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15600" windowHeight="8250"/>
  </bookViews>
  <sheets>
    <sheet name="STOCK CASH" sheetId="1" r:id="rId1"/>
  </sheets>
  <calcPr calcId="124519"/>
</workbook>
</file>

<file path=xl/calcChain.xml><?xml version="1.0" encoding="utf-8"?>
<calcChain xmlns="http://schemas.openxmlformats.org/spreadsheetml/2006/main">
  <c r="J45" i="1"/>
  <c r="I4"/>
  <c r="H4"/>
  <c r="J4" s="1"/>
  <c r="H32"/>
  <c r="J32" s="1"/>
  <c r="H14"/>
  <c r="J14" s="1"/>
  <c r="H9"/>
  <c r="J9" s="1"/>
  <c r="I10"/>
  <c r="H10"/>
  <c r="H42"/>
  <c r="J42" s="1"/>
  <c r="H40"/>
  <c r="J40" s="1"/>
  <c r="H36"/>
  <c r="J36" s="1"/>
  <c r="H7"/>
  <c r="J7" s="1"/>
  <c r="I37"/>
  <c r="H37"/>
  <c r="H27"/>
  <c r="J27" s="1"/>
  <c r="I26"/>
  <c r="H26"/>
  <c r="J26" s="1"/>
  <c r="I24"/>
  <c r="H24"/>
  <c r="J24" s="1"/>
  <c r="I23"/>
  <c r="H23"/>
  <c r="J23" s="1"/>
  <c r="I17"/>
  <c r="H17"/>
  <c r="J17" s="1"/>
  <c r="I16"/>
  <c r="H16"/>
  <c r="J16" s="1"/>
  <c r="H44"/>
  <c r="J44" s="1"/>
  <c r="H43"/>
  <c r="J43" s="1"/>
  <c r="H35"/>
  <c r="J35" s="1"/>
  <c r="H33"/>
  <c r="J33" s="1"/>
  <c r="H29"/>
  <c r="J29" s="1"/>
  <c r="H21"/>
  <c r="J21" s="1"/>
  <c r="H20"/>
  <c r="J20" s="1"/>
  <c r="H15"/>
  <c r="J15" s="1"/>
  <c r="H6"/>
  <c r="J6" s="1"/>
  <c r="J41"/>
  <c r="H41"/>
  <c r="H39"/>
  <c r="J39" s="1"/>
  <c r="H34"/>
  <c r="J34" s="1"/>
  <c r="H31"/>
  <c r="J31" s="1"/>
  <c r="H30"/>
  <c r="J30" s="1"/>
  <c r="H28"/>
  <c r="J28" s="1"/>
  <c r="H25"/>
  <c r="J25" s="1"/>
  <c r="H22"/>
  <c r="J22" s="1"/>
  <c r="H18"/>
  <c r="J18" s="1"/>
  <c r="H12"/>
  <c r="J12" s="1"/>
  <c r="H11"/>
  <c r="J11" s="1"/>
  <c r="H8"/>
  <c r="J8" s="1"/>
  <c r="H5"/>
  <c r="J5" s="1"/>
  <c r="H46"/>
  <c r="J46" s="1"/>
  <c r="H47"/>
  <c r="J47" s="1"/>
  <c r="H66"/>
  <c r="J66" s="1"/>
  <c r="H65"/>
  <c r="J65" s="1"/>
  <c r="H51"/>
  <c r="J51" s="1"/>
  <c r="H50"/>
  <c r="J50" s="1"/>
  <c r="H48"/>
  <c r="J48" s="1"/>
  <c r="H52"/>
  <c r="J52" s="1"/>
  <c r="H54"/>
  <c r="J54" s="1"/>
  <c r="H56"/>
  <c r="J56" s="1"/>
  <c r="H58"/>
  <c r="J58" s="1"/>
  <c r="H49"/>
  <c r="J49" s="1"/>
  <c r="I53"/>
  <c r="H53"/>
  <c r="H55"/>
  <c r="J55" s="1"/>
  <c r="H57"/>
  <c r="J57" s="1"/>
  <c r="H59"/>
  <c r="J59" s="1"/>
  <c r="H60"/>
  <c r="J60" s="1"/>
  <c r="I62"/>
  <c r="H62"/>
  <c r="I61"/>
  <c r="H61"/>
  <c r="I63"/>
  <c r="H63"/>
  <c r="H64"/>
  <c r="J64" s="1"/>
  <c r="H69"/>
  <c r="J69" s="1"/>
  <c r="H74"/>
  <c r="J74" s="1"/>
  <c r="H75"/>
  <c r="J75" s="1"/>
  <c r="H82"/>
  <c r="J82" s="1"/>
  <c r="H67"/>
  <c r="J67" s="1"/>
  <c r="H68"/>
  <c r="J68" s="1"/>
  <c r="H70"/>
  <c r="J70" s="1"/>
  <c r="H73"/>
  <c r="J73" s="1"/>
  <c r="H77"/>
  <c r="J77" s="1"/>
  <c r="H78"/>
  <c r="J78" s="1"/>
  <c r="H79"/>
  <c r="J79" s="1"/>
  <c r="H81"/>
  <c r="J81" s="1"/>
  <c r="H85"/>
  <c r="J85" s="1"/>
  <c r="H71"/>
  <c r="J71" s="1"/>
  <c r="H72"/>
  <c r="J72" s="1"/>
  <c r="H76"/>
  <c r="J76" s="1"/>
  <c r="H80"/>
  <c r="J80" s="1"/>
  <c r="H83"/>
  <c r="J83" s="1"/>
  <c r="H84"/>
  <c r="J84" s="1"/>
  <c r="H86"/>
  <c r="J86" s="1"/>
  <c r="I89"/>
  <c r="H89"/>
  <c r="I90"/>
  <c r="H90"/>
  <c r="H94"/>
  <c r="J94" s="1"/>
  <c r="H88"/>
  <c r="J88" s="1"/>
  <c r="H93"/>
  <c r="J93" s="1"/>
  <c r="H98"/>
  <c r="J98" s="1"/>
  <c r="H91"/>
  <c r="J91" s="1"/>
  <c r="H92"/>
  <c r="J92" s="1"/>
  <c r="H95"/>
  <c r="J95" s="1"/>
  <c r="H96"/>
  <c r="J96" s="1"/>
  <c r="H97"/>
  <c r="J97" s="1"/>
  <c r="H99"/>
  <c r="J99" s="1"/>
  <c r="I100"/>
  <c r="H100"/>
  <c r="H101"/>
  <c r="J101" s="1"/>
  <c r="H103"/>
  <c r="J103" s="1"/>
  <c r="H104"/>
  <c r="J104" s="1"/>
  <c r="H105"/>
  <c r="J105" s="1"/>
  <c r="H106"/>
  <c r="J106" s="1"/>
  <c r="H107"/>
  <c r="J107" s="1"/>
  <c r="H108"/>
  <c r="J108" s="1"/>
  <c r="H109"/>
  <c r="J109" s="1"/>
  <c r="H110"/>
  <c r="J110" s="1"/>
  <c r="H111"/>
  <c r="J111" s="1"/>
  <c r="I112"/>
  <c r="H112"/>
  <c r="H113"/>
  <c r="J113" s="1"/>
  <c r="H114"/>
  <c r="J114" s="1"/>
  <c r="H115"/>
  <c r="J115" s="1"/>
  <c r="H116"/>
  <c r="J116" s="1"/>
  <c r="H117"/>
  <c r="J117" s="1"/>
  <c r="H118"/>
  <c r="J118" s="1"/>
  <c r="I119"/>
  <c r="H119"/>
  <c r="H120"/>
  <c r="J120" s="1"/>
  <c r="H121"/>
  <c r="J121" s="1"/>
  <c r="H122"/>
  <c r="J122" s="1"/>
  <c r="I123"/>
  <c r="H123"/>
  <c r="I124"/>
  <c r="H124"/>
  <c r="H125"/>
  <c r="J125" s="1"/>
  <c r="H126"/>
  <c r="J126" s="1"/>
  <c r="H127"/>
  <c r="J127" s="1"/>
  <c r="H141"/>
  <c r="J141" s="1"/>
  <c r="H142"/>
  <c r="J142" s="1"/>
  <c r="H139"/>
  <c r="J139" s="1"/>
  <c r="I137"/>
  <c r="H137"/>
  <c r="H133"/>
  <c r="J133" s="1"/>
  <c r="H132"/>
  <c r="J132" s="1"/>
  <c r="H140"/>
  <c r="J140" s="1"/>
  <c r="H138"/>
  <c r="J138" s="1"/>
  <c r="H136"/>
  <c r="J136" s="1"/>
  <c r="H135"/>
  <c r="J135" s="1"/>
  <c r="H134"/>
  <c r="J134" s="1"/>
  <c r="H131"/>
  <c r="J131" s="1"/>
  <c r="H130"/>
  <c r="J130" s="1"/>
  <c r="H129"/>
  <c r="J129" s="1"/>
  <c r="H148"/>
  <c r="J148" s="1"/>
  <c r="H128"/>
  <c r="J128" s="1"/>
  <c r="H145"/>
  <c r="J145" s="1"/>
  <c r="H146"/>
  <c r="J146" s="1"/>
  <c r="I147"/>
  <c r="H147"/>
  <c r="H151"/>
  <c r="J151" s="1"/>
  <c r="H144"/>
  <c r="J144" s="1"/>
  <c r="H149"/>
  <c r="J149" s="1"/>
  <c r="H150"/>
  <c r="J150" s="1"/>
  <c r="I152"/>
  <c r="H152"/>
  <c r="I164"/>
  <c r="H164"/>
  <c r="H153"/>
  <c r="J153" s="1"/>
  <c r="I154"/>
  <c r="H154"/>
  <c r="I156"/>
  <c r="H156"/>
  <c r="I155"/>
  <c r="H155"/>
  <c r="H157"/>
  <c r="J157" s="1"/>
  <c r="H158"/>
  <c r="J158" s="1"/>
  <c r="H159"/>
  <c r="J159" s="1"/>
  <c r="H160"/>
  <c r="J160" s="1"/>
  <c r="H162"/>
  <c r="J162" s="1"/>
  <c r="H161"/>
  <c r="J161" s="1"/>
  <c r="H163"/>
  <c r="J163" s="1"/>
  <c r="I165"/>
  <c r="H165"/>
  <c r="H166"/>
  <c r="J166" s="1"/>
  <c r="H167"/>
  <c r="J167" s="1"/>
  <c r="I168"/>
  <c r="H168"/>
  <c r="I169"/>
  <c r="H169"/>
  <c r="H170"/>
  <c r="J170" s="1"/>
  <c r="H173"/>
  <c r="J173" s="1"/>
  <c r="H172"/>
  <c r="J172" s="1"/>
  <c r="H171"/>
  <c r="J171" s="1"/>
  <c r="H174"/>
  <c r="J174" s="1"/>
  <c r="H175"/>
  <c r="J175" s="1"/>
  <c r="I176"/>
  <c r="H176"/>
  <c r="H178"/>
  <c r="J178" s="1"/>
  <c r="H179"/>
  <c r="J179" s="1"/>
  <c r="H180"/>
  <c r="J180" s="1"/>
  <c r="H181"/>
  <c r="J181" s="1"/>
  <c r="H190"/>
  <c r="J190" s="1"/>
  <c r="H182"/>
  <c r="J182" s="1"/>
  <c r="H183"/>
  <c r="J183" s="1"/>
  <c r="H184"/>
  <c r="J184" s="1"/>
  <c r="I185"/>
  <c r="H185"/>
  <c r="I186"/>
  <c r="H186"/>
  <c r="H187"/>
  <c r="J187" s="1"/>
  <c r="H188"/>
  <c r="J188" s="1"/>
  <c r="H189"/>
  <c r="J189" s="1"/>
  <c r="I191"/>
  <c r="H191"/>
  <c r="H192"/>
  <c r="J192" s="1"/>
  <c r="H193"/>
  <c r="J193" s="1"/>
  <c r="I194"/>
  <c r="H194"/>
  <c r="H195"/>
  <c r="J195" s="1"/>
  <c r="H196"/>
  <c r="J196" s="1"/>
  <c r="I197"/>
  <c r="H197"/>
  <c r="H198"/>
  <c r="J198" s="1"/>
  <c r="H199"/>
  <c r="J199" s="1"/>
  <c r="H200"/>
  <c r="J200" s="1"/>
  <c r="I201"/>
  <c r="H201"/>
  <c r="I202"/>
  <c r="H202"/>
  <c r="H254"/>
  <c r="J254" s="1"/>
  <c r="H257"/>
  <c r="J257" s="1"/>
  <c r="H266"/>
  <c r="J266" s="1"/>
  <c r="H269"/>
  <c r="J269" s="1"/>
  <c r="H208"/>
  <c r="J208" s="1"/>
  <c r="H212"/>
  <c r="J212" s="1"/>
  <c r="H220"/>
  <c r="J220" s="1"/>
  <c r="H225"/>
  <c r="J225" s="1"/>
  <c r="I204"/>
  <c r="H204"/>
  <c r="H205"/>
  <c r="J205" s="1"/>
  <c r="I206"/>
  <c r="H206"/>
  <c r="I207"/>
  <c r="H207"/>
  <c r="H209"/>
  <c r="J209" s="1"/>
  <c r="H210"/>
  <c r="J210" s="1"/>
  <c r="I211"/>
  <c r="H211"/>
  <c r="H213"/>
  <c r="J213" s="1"/>
  <c r="I214"/>
  <c r="H214"/>
  <c r="I215"/>
  <c r="H215"/>
  <c r="H216"/>
  <c r="J216" s="1"/>
  <c r="H217"/>
  <c r="J217" s="1"/>
  <c r="H239"/>
  <c r="J239" s="1"/>
  <c r="H218"/>
  <c r="J218" s="1"/>
  <c r="H219"/>
  <c r="J219" s="1"/>
  <c r="H221"/>
  <c r="J221" s="1"/>
  <c r="H222"/>
  <c r="J222" s="1"/>
  <c r="H223"/>
  <c r="J223" s="1"/>
  <c r="H224"/>
  <c r="J224" s="1"/>
  <c r="H226"/>
  <c r="J226" s="1"/>
  <c r="H227"/>
  <c r="J227" s="1"/>
  <c r="I228"/>
  <c r="H228"/>
  <c r="H229"/>
  <c r="J229" s="1"/>
  <c r="H230"/>
  <c r="J230" s="1"/>
  <c r="H231"/>
  <c r="J231" s="1"/>
  <c r="I232"/>
  <c r="H232"/>
  <c r="H233"/>
  <c r="J233" s="1"/>
  <c r="H234"/>
  <c r="J234" s="1"/>
  <c r="I235"/>
  <c r="H235"/>
  <c r="H236"/>
  <c r="J236" s="1"/>
  <c r="I237"/>
  <c r="H237"/>
  <c r="H238"/>
  <c r="J238" s="1"/>
  <c r="I240"/>
  <c r="H240"/>
  <c r="H242"/>
  <c r="J242" s="1"/>
  <c r="H243"/>
  <c r="J243" s="1"/>
  <c r="H244"/>
  <c r="J244" s="1"/>
  <c r="H245"/>
  <c r="J245" s="1"/>
  <c r="I246"/>
  <c r="H246"/>
  <c r="H247"/>
  <c r="J247" s="1"/>
  <c r="I248"/>
  <c r="H248"/>
  <c r="I249"/>
  <c r="H249"/>
  <c r="I250"/>
  <c r="H250"/>
  <c r="H251"/>
  <c r="J251" s="1"/>
  <c r="H252"/>
  <c r="J252" s="1"/>
  <c r="H253"/>
  <c r="J253" s="1"/>
  <c r="I255"/>
  <c r="H255"/>
  <c r="H256"/>
  <c r="J256" s="1"/>
  <c r="H258"/>
  <c r="J258" s="1"/>
  <c r="H268"/>
  <c r="J268" s="1"/>
  <c r="I259"/>
  <c r="H259"/>
  <c r="I260"/>
  <c r="H260"/>
  <c r="H261"/>
  <c r="J261" s="1"/>
  <c r="I262"/>
  <c r="H262"/>
  <c r="H263"/>
  <c r="J263" s="1"/>
  <c r="H264"/>
  <c r="J264" s="1"/>
  <c r="I265"/>
  <c r="H265"/>
  <c r="H267"/>
  <c r="J267" s="1"/>
  <c r="I270"/>
  <c r="H270"/>
  <c r="I271"/>
  <c r="H271"/>
  <c r="H274"/>
  <c r="I274"/>
  <c r="H273"/>
  <c r="I273"/>
  <c r="I305"/>
  <c r="H305"/>
  <c r="I304"/>
  <c r="H304"/>
  <c r="H303"/>
  <c r="J303" s="1"/>
  <c r="H302"/>
  <c r="J302" s="1"/>
  <c r="I300"/>
  <c r="H300"/>
  <c r="H301"/>
  <c r="J301" s="1"/>
  <c r="H299"/>
  <c r="J299" s="1"/>
  <c r="H298"/>
  <c r="J298" s="1"/>
  <c r="H297"/>
  <c r="J297" s="1"/>
  <c r="H295"/>
  <c r="J295" s="1"/>
  <c r="H294"/>
  <c r="J294" s="1"/>
  <c r="H288"/>
  <c r="J288" s="1"/>
  <c r="H283"/>
  <c r="J283" s="1"/>
  <c r="H280"/>
  <c r="J280" s="1"/>
  <c r="H279"/>
  <c r="J279" s="1"/>
  <c r="H296"/>
  <c r="J296" s="1"/>
  <c r="I293"/>
  <c r="H293"/>
  <c r="H292"/>
  <c r="J292" s="1"/>
  <c r="H291"/>
  <c r="J291" s="1"/>
  <c r="H290"/>
  <c r="J290" s="1"/>
  <c r="H289"/>
  <c r="J289" s="1"/>
  <c r="I287"/>
  <c r="H287"/>
  <c r="H286"/>
  <c r="J286" s="1"/>
  <c r="H285"/>
  <c r="J285" s="1"/>
  <c r="I282"/>
  <c r="H282"/>
  <c r="I281"/>
  <c r="H281"/>
  <c r="I278"/>
  <c r="H278"/>
  <c r="H277"/>
  <c r="J277" s="1"/>
  <c r="H276"/>
  <c r="J276" s="1"/>
  <c r="I275"/>
  <c r="H275"/>
  <c r="H372"/>
  <c r="J372" s="1"/>
  <c r="H371"/>
  <c r="J371" s="1"/>
  <c r="H370"/>
  <c r="J370" s="1"/>
  <c r="I369"/>
  <c r="H369"/>
  <c r="H368"/>
  <c r="J368" s="1"/>
  <c r="H367"/>
  <c r="J367" s="1"/>
  <c r="H366"/>
  <c r="J366" s="1"/>
  <c r="H365"/>
  <c r="J365" s="1"/>
  <c r="H364"/>
  <c r="J364" s="1"/>
  <c r="H363"/>
  <c r="J363" s="1"/>
  <c r="H362"/>
  <c r="J362" s="1"/>
  <c r="I361"/>
  <c r="H361"/>
  <c r="H360"/>
  <c r="J360" s="1"/>
  <c r="H359"/>
  <c r="J359" s="1"/>
  <c r="H358"/>
  <c r="J358" s="1"/>
  <c r="H357"/>
  <c r="J357" s="1"/>
  <c r="H356"/>
  <c r="J356" s="1"/>
  <c r="H355"/>
  <c r="J355" s="1"/>
  <c r="H354"/>
  <c r="J354" s="1"/>
  <c r="H353"/>
  <c r="J353" s="1"/>
  <c r="H352"/>
  <c r="J352" s="1"/>
  <c r="H351"/>
  <c r="J351" s="1"/>
  <c r="H350"/>
  <c r="J350" s="1"/>
  <c r="I349"/>
  <c r="H349"/>
  <c r="H348"/>
  <c r="J348" s="1"/>
  <c r="H347"/>
  <c r="J347" s="1"/>
  <c r="I346"/>
  <c r="H346"/>
  <c r="H345"/>
  <c r="J345" s="1"/>
  <c r="H344"/>
  <c r="J344" s="1"/>
  <c r="H343"/>
  <c r="J343" s="1"/>
  <c r="I342"/>
  <c r="H342"/>
  <c r="H341"/>
  <c r="J341" s="1"/>
  <c r="H338"/>
  <c r="J338" s="1"/>
  <c r="H336"/>
  <c r="J336" s="1"/>
  <c r="I337"/>
  <c r="H337"/>
  <c r="I335"/>
  <c r="H335"/>
  <c r="H332"/>
  <c r="J332" s="1"/>
  <c r="H333"/>
  <c r="J333" s="1"/>
  <c r="H334"/>
  <c r="J334" s="1"/>
  <c r="H331"/>
  <c r="J331" s="1"/>
  <c r="I330"/>
  <c r="H330"/>
  <c r="H329"/>
  <c r="J329" s="1"/>
  <c r="I327"/>
  <c r="H327"/>
  <c r="I328"/>
  <c r="H328"/>
  <c r="H325"/>
  <c r="J325" s="1"/>
  <c r="H326"/>
  <c r="J326" s="1"/>
  <c r="H323"/>
  <c r="J323" s="1"/>
  <c r="H324"/>
  <c r="J324" s="1"/>
  <c r="I321"/>
  <c r="H321"/>
  <c r="H322"/>
  <c r="J322" s="1"/>
  <c r="H318"/>
  <c r="J318" s="1"/>
  <c r="H319"/>
  <c r="J319" s="1"/>
  <c r="H320"/>
  <c r="J320" s="1"/>
  <c r="I316"/>
  <c r="H316"/>
  <c r="H317"/>
  <c r="J317" s="1"/>
  <c r="H314"/>
  <c r="J314" s="1"/>
  <c r="H315"/>
  <c r="J315" s="1"/>
  <c r="H313"/>
  <c r="J313" s="1"/>
  <c r="H312"/>
  <c r="J312" s="1"/>
  <c r="I309"/>
  <c r="H309"/>
  <c r="H310"/>
  <c r="J310" s="1"/>
  <c r="H311"/>
  <c r="J311" s="1"/>
  <c r="H307"/>
  <c r="J307" s="1"/>
  <c r="H308"/>
  <c r="J308" s="1"/>
  <c r="J37" l="1"/>
  <c r="J10"/>
  <c r="J63"/>
  <c r="J61"/>
  <c r="J100"/>
  <c r="J62"/>
  <c r="J53"/>
  <c r="J89"/>
  <c r="J90"/>
  <c r="J119"/>
  <c r="J112"/>
  <c r="J124"/>
  <c r="J123"/>
  <c r="J137"/>
  <c r="J155"/>
  <c r="J156"/>
  <c r="J154"/>
  <c r="J164"/>
  <c r="J152"/>
  <c r="J147"/>
  <c r="J176"/>
  <c r="J169"/>
  <c r="J168"/>
  <c r="J165"/>
  <c r="J194"/>
  <c r="J191"/>
  <c r="J202"/>
  <c r="J186"/>
  <c r="J185"/>
  <c r="J201"/>
  <c r="J197"/>
  <c r="J204"/>
  <c r="J260"/>
  <c r="J259"/>
  <c r="J250"/>
  <c r="J249"/>
  <c r="J248"/>
  <c r="J237"/>
  <c r="J228"/>
  <c r="J211"/>
  <c r="J207"/>
  <c r="J206"/>
  <c r="J240"/>
  <c r="J235"/>
  <c r="J215"/>
  <c r="J273"/>
  <c r="J271"/>
  <c r="J270"/>
  <c r="J265"/>
  <c r="J262"/>
  <c r="J255"/>
  <c r="J246"/>
  <c r="J232"/>
  <c r="J214"/>
  <c r="J274"/>
  <c r="J300"/>
  <c r="J304"/>
  <c r="J275"/>
  <c r="J278"/>
  <c r="J281"/>
  <c r="J293"/>
  <c r="J305"/>
  <c r="J287"/>
  <c r="J282"/>
  <c r="J342"/>
  <c r="J361"/>
  <c r="J369"/>
  <c r="J346"/>
  <c r="J349"/>
  <c r="J316"/>
  <c r="J327"/>
  <c r="J309"/>
  <c r="J328"/>
  <c r="J321"/>
  <c r="J335"/>
  <c r="J337"/>
  <c r="J330"/>
  <c r="J87" l="1"/>
  <c r="J102"/>
  <c r="J143"/>
  <c r="J177"/>
  <c r="J203"/>
  <c r="J241"/>
  <c r="J272"/>
  <c r="J306"/>
  <c r="J373"/>
  <c r="J339"/>
</calcChain>
</file>

<file path=xl/sharedStrings.xml><?xml version="1.0" encoding="utf-8"?>
<sst xmlns="http://schemas.openxmlformats.org/spreadsheetml/2006/main" count="982" uniqueCount="204">
  <si>
    <t>AMOUNT (RS.)</t>
  </si>
  <si>
    <t>TOTAL PROFIT OR LOSS (Rs.)</t>
  </si>
  <si>
    <t>DATE</t>
  </si>
  <si>
    <t>SCRIPT</t>
  </si>
  <si>
    <t>POSITION</t>
  </si>
  <si>
    <t>QUANTITY</t>
  </si>
  <si>
    <t>LEVEL</t>
  </si>
  <si>
    <t>TG-1 / CLOSED AT</t>
  </si>
  <si>
    <t>TG-2</t>
  </si>
  <si>
    <t>TG-1</t>
  </si>
  <si>
    <t>SELL</t>
  </si>
  <si>
    <t>BUY</t>
  </si>
  <si>
    <t>STOCK CASH TRACK - SHEET</t>
  </si>
  <si>
    <t xml:space="preserve">INFRATEL </t>
  </si>
  <si>
    <t>ZEEL</t>
  </si>
  <si>
    <t>ESCORT</t>
  </si>
  <si>
    <t>LICHSGFIN</t>
  </si>
  <si>
    <t>VOLTAS</t>
  </si>
  <si>
    <t>TITAN</t>
  </si>
  <si>
    <t>SUNPHARMA</t>
  </si>
  <si>
    <t>0.0</t>
  </si>
  <si>
    <t>AXISBANK</t>
  </si>
  <si>
    <t xml:space="preserve">TOTAL PROFIT IN SEP MONTH </t>
  </si>
  <si>
    <t>ESCORTS</t>
  </si>
  <si>
    <t>RELIANCE</t>
  </si>
  <si>
    <t>MUTHOOTFIN</t>
  </si>
  <si>
    <t>MINDTREE</t>
  </si>
  <si>
    <t>BANDHANBANK</t>
  </si>
  <si>
    <t>BALKRISIND</t>
  </si>
  <si>
    <t>HEXAWARE</t>
  </si>
  <si>
    <t>BATAINDIA</t>
  </si>
  <si>
    <t>BAJAJ AUTO</t>
  </si>
  <si>
    <t>HINDUNILIVR</t>
  </si>
  <si>
    <t>DIVISLAB</t>
  </si>
  <si>
    <t>AUROPHARMA</t>
  </si>
  <si>
    <t>ZELL</t>
  </si>
  <si>
    <t xml:space="preserve">TOTAL PROFIT IN OCT MONTH </t>
  </si>
  <si>
    <t>BHARTIARTL</t>
  </si>
  <si>
    <t>BAJFINANCE</t>
  </si>
  <si>
    <t>ICICIBANK</t>
  </si>
  <si>
    <t>BTST</t>
  </si>
  <si>
    <t>INDIGO</t>
  </si>
  <si>
    <t>JUBILANT</t>
  </si>
  <si>
    <t>TCS</t>
  </si>
  <si>
    <t>HDFCBANK</t>
  </si>
  <si>
    <t xml:space="preserve">TOTAL PROFIT IN AUG MONTH </t>
  </si>
  <si>
    <t>KOTAK MAN BANK</t>
  </si>
  <si>
    <t>JUBLIANT FOODS</t>
  </si>
  <si>
    <t>HERO MOTO</t>
  </si>
  <si>
    <t xml:space="preserve">M&amp;M </t>
  </si>
  <si>
    <t>PIDILITE</t>
  </si>
  <si>
    <t>ASIAN PAINTS</t>
  </si>
  <si>
    <t xml:space="preserve">ESCORTS </t>
  </si>
  <si>
    <t>UPL</t>
  </si>
  <si>
    <t>BAJAJ FINANCE</t>
  </si>
  <si>
    <t>10000</t>
  </si>
  <si>
    <t>DMART</t>
  </si>
  <si>
    <t>INFOSYS</t>
  </si>
  <si>
    <t>HCLTECH</t>
  </si>
  <si>
    <t>GLANMARK</t>
  </si>
  <si>
    <t>MOTHER SON</t>
  </si>
  <si>
    <t xml:space="preserve">ADANI PORTS </t>
  </si>
  <si>
    <t>TATA STEEL</t>
  </si>
  <si>
    <t xml:space="preserve">BUY </t>
  </si>
  <si>
    <t xml:space="preserve">TOTAL PROFIT IN NOV MONTH </t>
  </si>
  <si>
    <t>SBIN</t>
  </si>
  <si>
    <t>BAJAJ FIN</t>
  </si>
  <si>
    <t xml:space="preserve">ASIAN PAINTS </t>
  </si>
  <si>
    <t>BAYER CROP</t>
  </si>
  <si>
    <t>HAVELLS</t>
  </si>
  <si>
    <t>KOATK BANK</t>
  </si>
  <si>
    <t>AXIS BANK</t>
  </si>
  <si>
    <t>MUTHOOT FIN</t>
  </si>
  <si>
    <t>TECH MAHINDRA</t>
  </si>
  <si>
    <t>TATA CEMICALS</t>
  </si>
  <si>
    <t>PVR</t>
  </si>
  <si>
    <t>DLF</t>
  </si>
  <si>
    <t>30/12/2020</t>
  </si>
  <si>
    <t>GODREJ CONSUMER</t>
  </si>
  <si>
    <t>1000</t>
  </si>
  <si>
    <t>29/12/2020</t>
  </si>
  <si>
    <t>BRITANNIA IND</t>
  </si>
  <si>
    <t>24/12/2020</t>
  </si>
  <si>
    <t>HUL</t>
  </si>
  <si>
    <t>BIOCON</t>
  </si>
  <si>
    <t>23/12/2020</t>
  </si>
  <si>
    <t>22/12/2020</t>
  </si>
  <si>
    <t>JUBILANT FOOD</t>
  </si>
  <si>
    <t>21/12/2020</t>
  </si>
  <si>
    <t>18/12/2020</t>
  </si>
  <si>
    <t>17/12/2020</t>
  </si>
  <si>
    <t>AUROBINDO PHARMA</t>
  </si>
  <si>
    <t>11/12/2020</t>
  </si>
  <si>
    <t>16/12/2020</t>
  </si>
  <si>
    <t>TATA CHEMICAL</t>
  </si>
  <si>
    <t>15/12/2020</t>
  </si>
  <si>
    <t>L&amp;T</t>
  </si>
  <si>
    <t>14/12/2020</t>
  </si>
  <si>
    <t>AMBUJA CEMENTS</t>
  </si>
  <si>
    <t>RELAXO</t>
  </si>
  <si>
    <t>10/12/2020</t>
  </si>
  <si>
    <t>GLENMARK</t>
  </si>
  <si>
    <t>09/12/2020</t>
  </si>
  <si>
    <t>ABB INDIA</t>
  </si>
  <si>
    <t>08/12/2020</t>
  </si>
  <si>
    <t>07/12/2020</t>
  </si>
  <si>
    <t>ICICI PRUDENTIAL</t>
  </si>
  <si>
    <t>04/12/2020</t>
  </si>
  <si>
    <t>LUPIN</t>
  </si>
  <si>
    <t>HDFC BANK</t>
  </si>
  <si>
    <t>03/12/2020</t>
  </si>
  <si>
    <t>INDGO</t>
  </si>
  <si>
    <t>HCL TECH</t>
  </si>
  <si>
    <t>02/12/2020</t>
  </si>
  <si>
    <t>31/12/2020</t>
  </si>
  <si>
    <t xml:space="preserve">TCS </t>
  </si>
  <si>
    <t>PROFIT IN DEC MONTH</t>
  </si>
  <si>
    <t>TATA MOTORS</t>
  </si>
  <si>
    <t>GODREJ PROPERTIES</t>
  </si>
  <si>
    <t>RAMCO CEMENT</t>
  </si>
  <si>
    <t>PROFIT IN JAN MONTH</t>
  </si>
  <si>
    <t>JSW STEEL</t>
  </si>
  <si>
    <t>GODREJ CP</t>
  </si>
  <si>
    <t>BHARAT FORGE</t>
  </si>
  <si>
    <t>SRTR</t>
  </si>
  <si>
    <t>AU SMALL BANK</t>
  </si>
  <si>
    <t xml:space="preserve">BHARTI AIRTEL </t>
  </si>
  <si>
    <t>BAJAJ ELETICAL</t>
  </si>
  <si>
    <t>ACC</t>
  </si>
  <si>
    <t>ADANI PORTS</t>
  </si>
  <si>
    <t>SUN PHARMA</t>
  </si>
  <si>
    <t>UBL</t>
  </si>
  <si>
    <t>JUBIL FOOD</t>
  </si>
  <si>
    <t>BPCL</t>
  </si>
  <si>
    <t>RBL</t>
  </si>
  <si>
    <t>BATA</t>
  </si>
  <si>
    <t xml:space="preserve"> ASIAN PAINTS</t>
  </si>
  <si>
    <t xml:space="preserve">TATA STEEL </t>
  </si>
  <si>
    <t>AUROBINDO</t>
  </si>
  <si>
    <t>MUTHOOT</t>
  </si>
  <si>
    <t xml:space="preserve">LUPIN </t>
  </si>
  <si>
    <t>APOLLO HOSPITAL</t>
  </si>
  <si>
    <t>KOTAK BANK</t>
  </si>
  <si>
    <t>ASIAN PAINTA</t>
  </si>
  <si>
    <t>BALKRISHNA IND</t>
  </si>
  <si>
    <t xml:space="preserve">GODREJ CP </t>
  </si>
  <si>
    <t>ICICI BANK</t>
  </si>
  <si>
    <t xml:space="preserve">RELIANCE </t>
  </si>
  <si>
    <t>CIPLA</t>
  </si>
  <si>
    <t>PIDILITR</t>
  </si>
  <si>
    <t>05/04/2021</t>
  </si>
  <si>
    <t>06/04/2021</t>
  </si>
  <si>
    <t>06//04/2021</t>
  </si>
  <si>
    <t>07/04/2021</t>
  </si>
  <si>
    <t>08/04/2021</t>
  </si>
  <si>
    <t>09/04/2021</t>
  </si>
  <si>
    <t>AIRTEL</t>
  </si>
  <si>
    <t>MRICO</t>
  </si>
  <si>
    <t>01/06/201</t>
  </si>
  <si>
    <t>01/06/2021</t>
  </si>
  <si>
    <t>02/06/2021</t>
  </si>
  <si>
    <t>04/06/2021</t>
  </si>
  <si>
    <t>07/06/2021</t>
  </si>
  <si>
    <t>08/06/2021</t>
  </si>
  <si>
    <t>09/06/2021</t>
  </si>
  <si>
    <t>11/06/2021</t>
  </si>
  <si>
    <t>14/06/2021</t>
  </si>
  <si>
    <t>15/06/2021</t>
  </si>
  <si>
    <t xml:space="preserve">KOTAK MAHINDRA </t>
  </si>
  <si>
    <t>WIPRO</t>
  </si>
  <si>
    <t>EASY TRIP</t>
  </si>
  <si>
    <t>APOLLO</t>
  </si>
  <si>
    <t>CODREJ CON PR</t>
  </si>
  <si>
    <t>HINDUSTAN PETROL</t>
  </si>
  <si>
    <t>BAL KRISHNA IND</t>
  </si>
  <si>
    <t>GODREJ CON PR</t>
  </si>
  <si>
    <t xml:space="preserve">PIDILITE IND </t>
  </si>
  <si>
    <t>16/06/2021</t>
  </si>
  <si>
    <t>17/06/2021</t>
  </si>
  <si>
    <t>18/06/2021</t>
  </si>
  <si>
    <t>22/06/2021</t>
  </si>
  <si>
    <t>23/06/2021</t>
  </si>
  <si>
    <t>24/06/2021</t>
  </si>
  <si>
    <t>25/06/2021</t>
  </si>
  <si>
    <t>28/06/2021</t>
  </si>
  <si>
    <t>MAHANAGAR GAS</t>
  </si>
  <si>
    <t>MCX</t>
  </si>
  <si>
    <t>AJMERA REALTY</t>
  </si>
  <si>
    <t>BATA INDIA</t>
  </si>
  <si>
    <t>MARICO</t>
  </si>
  <si>
    <t>30/06/2021</t>
  </si>
  <si>
    <t>01/07/2021</t>
  </si>
  <si>
    <t>02/07/2021</t>
  </si>
  <si>
    <t>05/07/2021</t>
  </si>
  <si>
    <t>06/07/2021</t>
  </si>
  <si>
    <t>HDFC</t>
  </si>
  <si>
    <t xml:space="preserve">TATA MOTORS </t>
  </si>
  <si>
    <t>HCL</t>
  </si>
  <si>
    <t xml:space="preserve">BALKRISIND </t>
  </si>
  <si>
    <t>MAHANAGAR</t>
  </si>
  <si>
    <t xml:space="preserve">DLF </t>
  </si>
  <si>
    <t>TVS</t>
  </si>
  <si>
    <t>JUBLINT FOODWORK</t>
  </si>
  <si>
    <t>0</t>
  </si>
</sst>
</file>

<file path=xl/styles.xml><?xml version="1.0" encoding="utf-8"?>
<styleSheet xmlns="http://schemas.openxmlformats.org/spreadsheetml/2006/main">
  <numFmts count="2">
    <numFmt numFmtId="164" formatCode="[$-409]d\-mmm\-yy;@"/>
    <numFmt numFmtId="165" formatCode="[$-409]d/mmm/yy;@"/>
  </numFmts>
  <fonts count="8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Algerian"/>
      <family val="5"/>
    </font>
    <font>
      <sz val="11"/>
      <color rgb="FF0000FF"/>
      <name val="Calibri"/>
      <family val="2"/>
      <scheme val="minor"/>
    </font>
    <font>
      <sz val="14"/>
      <color theme="4" tint="-0.249977111117893"/>
      <name val="Calibri"/>
      <family val="2"/>
      <scheme val="minor"/>
    </font>
    <font>
      <sz val="12"/>
      <color theme="1"/>
      <name val="Cambria"/>
      <family val="1"/>
      <scheme val="major"/>
    </font>
    <font>
      <sz val="12"/>
      <color theme="1"/>
      <name val="Algerian"/>
      <family val="5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2" fontId="0" fillId="2" borderId="1" xfId="0" applyNumberFormat="1" applyFont="1" applyFill="1" applyBorder="1" applyAlignment="1">
      <alignment horizontal="center" vertical="center"/>
    </xf>
    <xf numFmtId="165" fontId="0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49" fontId="0" fillId="6" borderId="1" xfId="0" applyNumberFormat="1" applyFill="1" applyBorder="1" applyAlignment="1">
      <alignment horizontal="center" vertical="center"/>
    </xf>
    <xf numFmtId="2" fontId="0" fillId="6" borderId="1" xfId="0" applyNumberFormat="1" applyFont="1" applyFill="1" applyBorder="1" applyAlignment="1">
      <alignment horizontal="center" vertical="center"/>
    </xf>
    <xf numFmtId="49" fontId="0" fillId="6" borderId="1" xfId="0" applyNumberFormat="1" applyFont="1" applyFill="1" applyBorder="1" applyAlignment="1">
      <alignment horizontal="center" vertical="center"/>
    </xf>
    <xf numFmtId="1" fontId="0" fillId="6" borderId="1" xfId="0" applyNumberFormat="1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14" fontId="0" fillId="6" borderId="1" xfId="0" applyNumberFormat="1" applyFont="1" applyFill="1" applyBorder="1" applyAlignment="1">
      <alignment horizontal="center" vertical="center"/>
    </xf>
    <xf numFmtId="165" fontId="0" fillId="6" borderId="1" xfId="0" applyNumberFormat="1" applyFont="1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49" fontId="0" fillId="4" borderId="1" xfId="0" applyNumberFormat="1" applyFont="1" applyFill="1" applyBorder="1" applyAlignment="1">
      <alignment horizontal="center" vertical="center"/>
    </xf>
    <xf numFmtId="2" fontId="0" fillId="4" borderId="1" xfId="0" applyNumberFormat="1" applyFont="1" applyFill="1" applyBorder="1" applyAlignment="1">
      <alignment horizontal="center" vertical="center"/>
    </xf>
    <xf numFmtId="2" fontId="6" fillId="4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14" fontId="2" fillId="6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2" fontId="0" fillId="3" borderId="1" xfId="0" applyNumberFormat="1" applyFont="1" applyFill="1" applyBorder="1" applyAlignment="1">
      <alignment horizontal="center" vertical="center"/>
    </xf>
    <xf numFmtId="2" fontId="7" fillId="4" borderId="1" xfId="0" applyNumberFormat="1" applyFont="1" applyFill="1" applyBorder="1" applyAlignment="1">
      <alignment horizontal="center" vertical="center" wrapText="1"/>
    </xf>
    <xf numFmtId="14" fontId="0" fillId="6" borderId="1" xfId="0" applyNumberForma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14" fontId="0" fillId="4" borderId="1" xfId="0" applyNumberFormat="1" applyFont="1" applyFill="1" applyBorder="1" applyAlignment="1">
      <alignment horizontal="center" vertical="center"/>
    </xf>
    <xf numFmtId="16" fontId="0" fillId="6" borderId="1" xfId="0" applyNumberFormat="1" applyFont="1" applyFill="1" applyBorder="1" applyAlignment="1">
      <alignment horizontal="center" vertical="center"/>
    </xf>
    <xf numFmtId="16" fontId="0" fillId="6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3" fontId="0" fillId="0" borderId="1" xfId="0" applyNumberFormat="1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73"/>
  <sheetViews>
    <sheetView tabSelected="1" zoomScale="115" zoomScaleNormal="115" workbookViewId="0">
      <selection activeCell="J46" sqref="J46"/>
    </sheetView>
  </sheetViews>
  <sheetFormatPr defaultRowHeight="15"/>
  <cols>
    <col min="1" max="1" width="11.85546875" style="29" customWidth="1"/>
    <col min="2" max="2" width="20.42578125" style="29" customWidth="1"/>
    <col min="3" max="3" width="12.85546875" style="29" customWidth="1"/>
    <col min="4" max="4" width="10.28515625" style="29" bestFit="1" customWidth="1"/>
    <col min="5" max="5" width="13.28515625" style="29" customWidth="1"/>
    <col min="6" max="6" width="12.28515625" style="29" customWidth="1"/>
    <col min="7" max="7" width="11.5703125" style="29" customWidth="1"/>
    <col min="8" max="8" width="10.5703125" style="29" customWidth="1"/>
    <col min="9" max="9" width="9" style="29" customWidth="1"/>
    <col min="10" max="10" width="15.42578125" style="29" customWidth="1"/>
    <col min="11" max="12" width="9.140625" style="29"/>
    <col min="13" max="13" width="18.42578125" style="29" customWidth="1"/>
    <col min="14" max="16384" width="9.140625" style="29"/>
  </cols>
  <sheetData>
    <row r="1" spans="1:10" ht="19.5">
      <c r="A1" s="28"/>
      <c r="B1" s="39" t="s">
        <v>12</v>
      </c>
      <c r="C1" s="39"/>
      <c r="D1" s="39"/>
      <c r="E1" s="39"/>
      <c r="F1" s="39"/>
      <c r="G1" s="39"/>
      <c r="H1" s="40" t="s">
        <v>0</v>
      </c>
      <c r="I1" s="40"/>
      <c r="J1" s="38" t="s">
        <v>1</v>
      </c>
    </row>
    <row r="2" spans="1:10">
      <c r="A2" s="24" t="s">
        <v>2</v>
      </c>
      <c r="B2" s="24" t="s">
        <v>3</v>
      </c>
      <c r="C2" s="24" t="s">
        <v>4</v>
      </c>
      <c r="D2" s="24" t="s">
        <v>5</v>
      </c>
      <c r="E2" s="25" t="s">
        <v>6</v>
      </c>
      <c r="F2" s="25" t="s">
        <v>7</v>
      </c>
      <c r="G2" s="25" t="s">
        <v>8</v>
      </c>
      <c r="H2" s="25" t="s">
        <v>9</v>
      </c>
      <c r="I2" s="25" t="s">
        <v>8</v>
      </c>
      <c r="J2" s="38"/>
    </row>
    <row r="3" spans="1:10" s="30" customFormat="1">
      <c r="A3" s="13"/>
      <c r="B3" s="13"/>
      <c r="C3" s="13"/>
      <c r="D3" s="13"/>
      <c r="E3" s="13"/>
      <c r="F3" s="13"/>
      <c r="G3" s="13"/>
      <c r="H3" s="13"/>
      <c r="I3" s="13"/>
      <c r="J3" s="13"/>
    </row>
    <row r="4" spans="1:10" s="30" customFormat="1">
      <c r="A4" s="15">
        <v>44407</v>
      </c>
      <c r="B4" s="21" t="s">
        <v>130</v>
      </c>
      <c r="C4" s="21" t="s">
        <v>63</v>
      </c>
      <c r="D4" s="13">
        <v>1000</v>
      </c>
      <c r="E4" s="13">
        <v>712</v>
      </c>
      <c r="F4" s="13">
        <v>717</v>
      </c>
      <c r="G4" s="13">
        <v>722</v>
      </c>
      <c r="H4" s="11">
        <f t="shared" ref="H4" si="0">(F4-E4)*D4</f>
        <v>5000</v>
      </c>
      <c r="I4" s="11">
        <f t="shared" ref="I4" si="1">(G4-F4)*D4</f>
        <v>5000</v>
      </c>
      <c r="J4" s="11">
        <f>(H4+I4)</f>
        <v>10000</v>
      </c>
    </row>
    <row r="5" spans="1:10" s="30" customFormat="1">
      <c r="A5" s="15">
        <v>44406</v>
      </c>
      <c r="B5" s="21" t="s">
        <v>202</v>
      </c>
      <c r="C5" s="21" t="s">
        <v>11</v>
      </c>
      <c r="D5" s="13">
        <v>1000</v>
      </c>
      <c r="E5" s="13">
        <v>3700</v>
      </c>
      <c r="F5" s="13">
        <v>3720</v>
      </c>
      <c r="G5" s="13">
        <v>0</v>
      </c>
      <c r="H5" s="11">
        <f t="shared" ref="H5" si="2">(F5-E5)*D5</f>
        <v>20000</v>
      </c>
      <c r="I5" s="10">
        <v>0</v>
      </c>
      <c r="J5" s="13">
        <f t="shared" ref="J5:J7" si="3">(H5+I5)</f>
        <v>20000</v>
      </c>
    </row>
    <row r="6" spans="1:10" s="30" customFormat="1">
      <c r="A6" s="15">
        <v>44406</v>
      </c>
      <c r="B6" s="21" t="s">
        <v>108</v>
      </c>
      <c r="C6" s="21" t="s">
        <v>10</v>
      </c>
      <c r="D6" s="13">
        <v>1000</v>
      </c>
      <c r="E6" s="13">
        <v>1090</v>
      </c>
      <c r="F6" s="13">
        <v>1080</v>
      </c>
      <c r="G6" s="13">
        <v>0</v>
      </c>
      <c r="H6" s="11">
        <f t="shared" ref="H6" si="4">(E6-F6)*D6</f>
        <v>10000</v>
      </c>
      <c r="I6" s="10">
        <v>0</v>
      </c>
      <c r="J6" s="13">
        <f t="shared" si="3"/>
        <v>10000</v>
      </c>
    </row>
    <row r="7" spans="1:10" s="30" customFormat="1">
      <c r="A7" s="15">
        <v>44406</v>
      </c>
      <c r="B7" s="21" t="s">
        <v>169</v>
      </c>
      <c r="C7" s="21" t="s">
        <v>11</v>
      </c>
      <c r="D7" s="13">
        <v>1000</v>
      </c>
      <c r="E7" s="13">
        <v>595</v>
      </c>
      <c r="F7" s="13">
        <v>590</v>
      </c>
      <c r="G7" s="13">
        <v>0</v>
      </c>
      <c r="H7" s="11">
        <f t="shared" ref="H7" si="5">(F7-E7)*D7</f>
        <v>-5000</v>
      </c>
      <c r="I7" s="11" t="s">
        <v>20</v>
      </c>
      <c r="J7" s="14">
        <f t="shared" si="3"/>
        <v>-5000</v>
      </c>
    </row>
    <row r="8" spans="1:10" s="30" customFormat="1">
      <c r="A8" s="15">
        <v>44405</v>
      </c>
      <c r="B8" s="21" t="s">
        <v>131</v>
      </c>
      <c r="C8" s="21" t="s">
        <v>11</v>
      </c>
      <c r="D8" s="13">
        <v>1000</v>
      </c>
      <c r="E8" s="13">
        <v>1430.75</v>
      </c>
      <c r="F8" s="13">
        <v>1440</v>
      </c>
      <c r="G8" s="13">
        <v>0</v>
      </c>
      <c r="H8" s="11">
        <f t="shared" ref="H8" si="6">(F8-E8)*D8</f>
        <v>9250</v>
      </c>
      <c r="I8" s="10">
        <v>0</v>
      </c>
      <c r="J8" s="13">
        <f t="shared" ref="J8:J9" si="7">(H8+I8)</f>
        <v>9250</v>
      </c>
    </row>
    <row r="9" spans="1:10" s="30" customFormat="1">
      <c r="A9" s="15">
        <v>44405</v>
      </c>
      <c r="B9" s="21" t="s">
        <v>200</v>
      </c>
      <c r="C9" s="21" t="s">
        <v>10</v>
      </c>
      <c r="D9" s="13">
        <v>1000</v>
      </c>
      <c r="E9" s="13">
        <v>330</v>
      </c>
      <c r="F9" s="13">
        <v>335</v>
      </c>
      <c r="G9" s="13">
        <v>0</v>
      </c>
      <c r="H9" s="11">
        <f t="shared" ref="H9" si="8">(E9-F9)*D9</f>
        <v>-5000</v>
      </c>
      <c r="I9" s="10">
        <v>0</v>
      </c>
      <c r="J9" s="14">
        <f t="shared" si="7"/>
        <v>-5000</v>
      </c>
    </row>
    <row r="10" spans="1:10" s="30" customFormat="1">
      <c r="A10" s="15">
        <v>44405</v>
      </c>
      <c r="B10" s="21" t="s">
        <v>71</v>
      </c>
      <c r="C10" s="21" t="s">
        <v>10</v>
      </c>
      <c r="D10" s="13">
        <v>1000</v>
      </c>
      <c r="E10" s="13">
        <v>725</v>
      </c>
      <c r="F10" s="13">
        <v>720</v>
      </c>
      <c r="G10" s="13">
        <v>715</v>
      </c>
      <c r="H10" s="11">
        <f t="shared" ref="H10" si="9">(E10-F10)*D10</f>
        <v>5000</v>
      </c>
      <c r="I10" s="12">
        <f>(F10-G10)*D10</f>
        <v>5000</v>
      </c>
      <c r="J10" s="13">
        <f t="shared" ref="J10" si="10">(H10+I10)</f>
        <v>10000</v>
      </c>
    </row>
    <row r="11" spans="1:10" s="30" customFormat="1">
      <c r="A11" s="15">
        <v>44404</v>
      </c>
      <c r="B11" s="21" t="s">
        <v>121</v>
      </c>
      <c r="C11" s="21" t="s">
        <v>11</v>
      </c>
      <c r="D11" s="13">
        <v>1000</v>
      </c>
      <c r="E11" s="13">
        <v>715</v>
      </c>
      <c r="F11" s="13">
        <v>720</v>
      </c>
      <c r="G11" s="13">
        <v>0</v>
      </c>
      <c r="H11" s="11">
        <f t="shared" ref="H11:H12" si="11">(F11-E11)*D11</f>
        <v>5000</v>
      </c>
      <c r="I11" s="10">
        <v>0</v>
      </c>
      <c r="J11" s="13">
        <f t="shared" ref="J11:J12" si="12">(H11+I11)</f>
        <v>5000</v>
      </c>
    </row>
    <row r="12" spans="1:10" s="30" customFormat="1">
      <c r="A12" s="15">
        <v>44404</v>
      </c>
      <c r="B12" s="21" t="s">
        <v>201</v>
      </c>
      <c r="C12" s="21" t="s">
        <v>11</v>
      </c>
      <c r="D12" s="13">
        <v>1000</v>
      </c>
      <c r="E12" s="13">
        <v>590</v>
      </c>
      <c r="F12" s="13">
        <v>595</v>
      </c>
      <c r="G12" s="13">
        <v>0</v>
      </c>
      <c r="H12" s="11">
        <f t="shared" si="11"/>
        <v>5000</v>
      </c>
      <c r="I12" s="10">
        <v>0</v>
      </c>
      <c r="J12" s="13">
        <f t="shared" si="12"/>
        <v>5000</v>
      </c>
    </row>
    <row r="13" spans="1:10" s="30" customFormat="1">
      <c r="A13" s="15">
        <v>44403</v>
      </c>
      <c r="B13" s="21" t="s">
        <v>69</v>
      </c>
      <c r="C13" s="21" t="s">
        <v>11</v>
      </c>
      <c r="D13" s="13">
        <v>1000</v>
      </c>
      <c r="E13" s="13">
        <v>1165</v>
      </c>
      <c r="F13" s="13">
        <v>1165</v>
      </c>
      <c r="G13" s="13">
        <v>0</v>
      </c>
      <c r="H13" s="13">
        <v>0</v>
      </c>
      <c r="I13" s="13">
        <v>0</v>
      </c>
      <c r="J13" s="13">
        <v>0</v>
      </c>
    </row>
    <row r="14" spans="1:10" s="30" customFormat="1">
      <c r="A14" s="15">
        <v>44403</v>
      </c>
      <c r="B14" s="21" t="s">
        <v>121</v>
      </c>
      <c r="C14" s="21" t="s">
        <v>10</v>
      </c>
      <c r="D14" s="13">
        <v>1000</v>
      </c>
      <c r="E14" s="13">
        <v>705</v>
      </c>
      <c r="F14" s="13">
        <v>710</v>
      </c>
      <c r="G14" s="13">
        <v>0</v>
      </c>
      <c r="H14" s="11">
        <f t="shared" ref="H14" si="13">(E14-F14)*D14</f>
        <v>-5000</v>
      </c>
      <c r="I14" s="10">
        <v>0</v>
      </c>
      <c r="J14" s="14">
        <f t="shared" ref="J14" si="14">(H14+I14)</f>
        <v>-5000</v>
      </c>
    </row>
    <row r="15" spans="1:10" s="30" customFormat="1">
      <c r="A15" s="15">
        <v>44403</v>
      </c>
      <c r="B15" s="21" t="s">
        <v>101</v>
      </c>
      <c r="C15" s="21" t="s">
        <v>10</v>
      </c>
      <c r="D15" s="13">
        <v>1000</v>
      </c>
      <c r="E15" s="13">
        <v>640</v>
      </c>
      <c r="F15" s="13">
        <v>630</v>
      </c>
      <c r="G15" s="13">
        <v>0</v>
      </c>
      <c r="H15" s="11">
        <f t="shared" ref="H15" si="15">(E15-F15)*D15</f>
        <v>10000</v>
      </c>
      <c r="I15" s="10">
        <v>0</v>
      </c>
      <c r="J15" s="13">
        <f t="shared" ref="J15" si="16">(H15+I15)</f>
        <v>10000</v>
      </c>
    </row>
    <row r="16" spans="1:10" s="30" customFormat="1">
      <c r="A16" s="15">
        <v>44400</v>
      </c>
      <c r="B16" s="21" t="s">
        <v>156</v>
      </c>
      <c r="C16" s="21" t="s">
        <v>11</v>
      </c>
      <c r="D16" s="13">
        <v>1000</v>
      </c>
      <c r="E16" s="13">
        <v>550</v>
      </c>
      <c r="F16" s="13">
        <v>555</v>
      </c>
      <c r="G16" s="13">
        <v>560</v>
      </c>
      <c r="H16" s="11">
        <f t="shared" ref="H16:H17" si="17">(F16-E16)*D16</f>
        <v>5000</v>
      </c>
      <c r="I16" s="11">
        <f t="shared" ref="I16:I17" si="18">(G16-F16)*D16</f>
        <v>5000</v>
      </c>
      <c r="J16" s="11">
        <f>(H16+I16)</f>
        <v>10000</v>
      </c>
    </row>
    <row r="17" spans="1:10" s="30" customFormat="1">
      <c r="A17" s="15">
        <v>44399</v>
      </c>
      <c r="B17" s="21" t="s">
        <v>121</v>
      </c>
      <c r="C17" s="9" t="s">
        <v>11</v>
      </c>
      <c r="D17" s="13">
        <v>1000</v>
      </c>
      <c r="E17" s="10">
        <v>705</v>
      </c>
      <c r="F17" s="10">
        <v>710</v>
      </c>
      <c r="G17" s="10">
        <v>715</v>
      </c>
      <c r="H17" s="11">
        <f t="shared" si="17"/>
        <v>5000</v>
      </c>
      <c r="I17" s="11">
        <f t="shared" si="18"/>
        <v>5000</v>
      </c>
      <c r="J17" s="11">
        <f>(H17+I17)</f>
        <v>10000</v>
      </c>
    </row>
    <row r="18" spans="1:10" s="30" customFormat="1">
      <c r="A18" s="15">
        <v>44399</v>
      </c>
      <c r="B18" s="21" t="s">
        <v>18</v>
      </c>
      <c r="C18" s="9" t="s">
        <v>11</v>
      </c>
      <c r="D18" s="13">
        <v>1000</v>
      </c>
      <c r="E18" s="10">
        <v>1710</v>
      </c>
      <c r="F18" s="10">
        <v>1720</v>
      </c>
      <c r="G18" s="10">
        <v>0</v>
      </c>
      <c r="H18" s="11">
        <f t="shared" ref="H18" si="19">(F18-E18)*D18</f>
        <v>10000</v>
      </c>
      <c r="I18" s="10">
        <v>0</v>
      </c>
      <c r="J18" s="13">
        <f t="shared" ref="J18" si="20">(H18+I18)</f>
        <v>10000</v>
      </c>
    </row>
    <row r="19" spans="1:10" s="30" customFormat="1">
      <c r="A19" s="15">
        <v>44399</v>
      </c>
      <c r="B19" s="21" t="s">
        <v>73</v>
      </c>
      <c r="C19" s="9" t="s">
        <v>11</v>
      </c>
      <c r="D19" s="13">
        <v>1000</v>
      </c>
      <c r="E19" s="10">
        <v>1110</v>
      </c>
      <c r="F19" s="10">
        <v>1100</v>
      </c>
      <c r="G19" s="10">
        <v>0</v>
      </c>
      <c r="H19" s="9" t="s">
        <v>203</v>
      </c>
      <c r="I19" s="10">
        <v>0</v>
      </c>
      <c r="J19" s="13">
        <v>0</v>
      </c>
    </row>
    <row r="20" spans="1:10" s="30" customFormat="1">
      <c r="A20" s="15">
        <v>44397</v>
      </c>
      <c r="B20" s="21" t="s">
        <v>200</v>
      </c>
      <c r="C20" s="9" t="s">
        <v>10</v>
      </c>
      <c r="D20" s="13">
        <v>1000</v>
      </c>
      <c r="E20" s="10">
        <v>324.5</v>
      </c>
      <c r="F20" s="10">
        <v>320</v>
      </c>
      <c r="G20" s="10">
        <v>315</v>
      </c>
      <c r="H20" s="11">
        <f t="shared" ref="H20:H21" si="21">(E20-F20)*D20</f>
        <v>4500</v>
      </c>
      <c r="I20" s="10">
        <v>0</v>
      </c>
      <c r="J20" s="13">
        <f t="shared" ref="J20:J21" si="22">(H20+I20)</f>
        <v>4500</v>
      </c>
    </row>
    <row r="21" spans="1:10" s="30" customFormat="1">
      <c r="A21" s="15">
        <v>44397</v>
      </c>
      <c r="B21" s="21" t="s">
        <v>23</v>
      </c>
      <c r="C21" s="9" t="s">
        <v>10</v>
      </c>
      <c r="D21" s="13">
        <v>1000</v>
      </c>
      <c r="E21" s="10">
        <v>1169.5</v>
      </c>
      <c r="F21" s="10">
        <v>1160</v>
      </c>
      <c r="G21" s="10">
        <v>0</v>
      </c>
      <c r="H21" s="11">
        <f t="shared" si="21"/>
        <v>9500</v>
      </c>
      <c r="I21" s="10">
        <v>0</v>
      </c>
      <c r="J21" s="13">
        <f t="shared" si="22"/>
        <v>9500</v>
      </c>
    </row>
    <row r="22" spans="1:10" s="30" customFormat="1">
      <c r="A22" s="15">
        <v>44396</v>
      </c>
      <c r="B22" s="21" t="s">
        <v>188</v>
      </c>
      <c r="C22" s="9" t="s">
        <v>11</v>
      </c>
      <c r="D22" s="13">
        <v>1000</v>
      </c>
      <c r="E22" s="10">
        <v>1620</v>
      </c>
      <c r="F22" s="10">
        <v>1630</v>
      </c>
      <c r="G22" s="10">
        <v>0</v>
      </c>
      <c r="H22" s="11">
        <f t="shared" ref="H22:H24" si="23">(F22-E22)*D22</f>
        <v>10000</v>
      </c>
      <c r="I22" s="10">
        <v>0</v>
      </c>
      <c r="J22" s="13">
        <f t="shared" ref="J22" si="24">(H22+I22)</f>
        <v>10000</v>
      </c>
    </row>
    <row r="23" spans="1:10" s="30" customFormat="1">
      <c r="A23" s="15">
        <v>44393</v>
      </c>
      <c r="B23" s="21" t="s">
        <v>131</v>
      </c>
      <c r="C23" s="9" t="s">
        <v>11</v>
      </c>
      <c r="D23" s="13">
        <v>1000</v>
      </c>
      <c r="E23" s="10">
        <v>1415</v>
      </c>
      <c r="F23" s="10">
        <v>1425</v>
      </c>
      <c r="G23" s="10">
        <v>1435</v>
      </c>
      <c r="H23" s="11">
        <f t="shared" si="23"/>
        <v>10000</v>
      </c>
      <c r="I23" s="11">
        <f t="shared" ref="I23:I24" si="25">(G23-F23)*D23</f>
        <v>10000</v>
      </c>
      <c r="J23" s="11">
        <f>(H23+I23)</f>
        <v>20000</v>
      </c>
    </row>
    <row r="24" spans="1:10" s="30" customFormat="1">
      <c r="A24" s="15">
        <v>44393</v>
      </c>
      <c r="B24" s="21" t="s">
        <v>156</v>
      </c>
      <c r="C24" s="9" t="s">
        <v>11</v>
      </c>
      <c r="D24" s="13">
        <v>1000</v>
      </c>
      <c r="E24" s="10">
        <v>530</v>
      </c>
      <c r="F24" s="10">
        <v>535</v>
      </c>
      <c r="G24" s="10">
        <v>540</v>
      </c>
      <c r="H24" s="11">
        <f t="shared" si="23"/>
        <v>5000</v>
      </c>
      <c r="I24" s="11">
        <f t="shared" si="25"/>
        <v>5000</v>
      </c>
      <c r="J24" s="11">
        <f>(H24+I24)</f>
        <v>10000</v>
      </c>
    </row>
    <row r="25" spans="1:10" s="30" customFormat="1">
      <c r="A25" s="15">
        <v>44392</v>
      </c>
      <c r="B25" s="27" t="s">
        <v>109</v>
      </c>
      <c r="C25" s="9" t="s">
        <v>11</v>
      </c>
      <c r="D25" s="13">
        <v>1000</v>
      </c>
      <c r="E25" s="10">
        <v>1510</v>
      </c>
      <c r="F25" s="10">
        <v>1520</v>
      </c>
      <c r="G25" s="10">
        <v>0</v>
      </c>
      <c r="H25" s="11">
        <f t="shared" ref="H25:H26" si="26">(F25-E25)*D25</f>
        <v>10000</v>
      </c>
      <c r="I25" s="10">
        <v>0</v>
      </c>
      <c r="J25" s="13">
        <f t="shared" ref="J25" si="27">(H25+I25)</f>
        <v>10000</v>
      </c>
    </row>
    <row r="26" spans="1:10" s="30" customFormat="1">
      <c r="A26" s="15">
        <v>44392</v>
      </c>
      <c r="B26" s="27" t="s">
        <v>125</v>
      </c>
      <c r="C26" s="9" t="s">
        <v>11</v>
      </c>
      <c r="D26" s="13">
        <v>1000</v>
      </c>
      <c r="E26" s="10">
        <v>1200</v>
      </c>
      <c r="F26" s="10">
        <v>1210</v>
      </c>
      <c r="G26" s="10">
        <v>1220</v>
      </c>
      <c r="H26" s="11">
        <f t="shared" si="26"/>
        <v>10000</v>
      </c>
      <c r="I26" s="11">
        <f t="shared" ref="I26" si="28">(G26-F26)*D26</f>
        <v>10000</v>
      </c>
      <c r="J26" s="11">
        <f>(H26+I26)</f>
        <v>20000</v>
      </c>
    </row>
    <row r="27" spans="1:10" s="30" customFormat="1">
      <c r="A27" s="15">
        <v>44390</v>
      </c>
      <c r="B27" s="27" t="s">
        <v>50</v>
      </c>
      <c r="C27" s="9" t="s">
        <v>10</v>
      </c>
      <c r="D27" s="13">
        <v>1000</v>
      </c>
      <c r="E27" s="10">
        <v>2250</v>
      </c>
      <c r="F27" s="10">
        <v>2240</v>
      </c>
      <c r="G27" s="10">
        <v>0</v>
      </c>
      <c r="H27" s="11">
        <f t="shared" ref="H27" si="29">(E27-F27)*D27</f>
        <v>10000</v>
      </c>
      <c r="I27" s="10">
        <v>0</v>
      </c>
      <c r="J27" s="13">
        <f t="shared" ref="J27" si="30">(H27+I27)</f>
        <v>10000</v>
      </c>
    </row>
    <row r="28" spans="1:10" s="30" customFormat="1">
      <c r="A28" s="15">
        <v>44390</v>
      </c>
      <c r="B28" s="21" t="s">
        <v>199</v>
      </c>
      <c r="C28" s="9" t="s">
        <v>11</v>
      </c>
      <c r="D28" s="13">
        <v>1000</v>
      </c>
      <c r="E28" s="10">
        <v>1185</v>
      </c>
      <c r="F28" s="10">
        <v>1195</v>
      </c>
      <c r="G28" s="10">
        <v>0</v>
      </c>
      <c r="H28" s="11">
        <f t="shared" ref="H28" si="31">(F28-E28)*D28</f>
        <v>10000</v>
      </c>
      <c r="I28" s="10">
        <v>0</v>
      </c>
      <c r="J28" s="13">
        <f t="shared" ref="J28:J29" si="32">(H28+I28)</f>
        <v>10000</v>
      </c>
    </row>
    <row r="29" spans="1:10" s="30" customFormat="1">
      <c r="A29" s="15">
        <v>44389</v>
      </c>
      <c r="B29" s="21" t="s">
        <v>186</v>
      </c>
      <c r="C29" s="9" t="s">
        <v>10</v>
      </c>
      <c r="D29" s="13">
        <v>1000</v>
      </c>
      <c r="E29" s="10">
        <v>1490</v>
      </c>
      <c r="F29" s="10">
        <v>1480</v>
      </c>
      <c r="G29" s="10">
        <v>0</v>
      </c>
      <c r="H29" s="11">
        <f t="shared" ref="H29" si="33">(E29-F29)*D29</f>
        <v>10000</v>
      </c>
      <c r="I29" s="10">
        <v>0</v>
      </c>
      <c r="J29" s="13">
        <f t="shared" si="32"/>
        <v>10000</v>
      </c>
    </row>
    <row r="30" spans="1:10" s="30" customFormat="1">
      <c r="A30" s="15">
        <v>44389</v>
      </c>
      <c r="B30" s="21" t="s">
        <v>69</v>
      </c>
      <c r="C30" s="9" t="s">
        <v>11</v>
      </c>
      <c r="D30" s="13">
        <v>1000</v>
      </c>
      <c r="E30" s="10">
        <v>1040</v>
      </c>
      <c r="F30" s="10">
        <v>1050</v>
      </c>
      <c r="G30" s="10">
        <v>0</v>
      </c>
      <c r="H30" s="11">
        <f t="shared" ref="H30:H31" si="34">(F30-E30)*D30</f>
        <v>10000</v>
      </c>
      <c r="I30" s="10">
        <v>0</v>
      </c>
      <c r="J30" s="13">
        <f t="shared" ref="J30:J33" si="35">(H30+I30)</f>
        <v>10000</v>
      </c>
    </row>
    <row r="31" spans="1:10" s="30" customFormat="1">
      <c r="A31" s="15">
        <v>44386</v>
      </c>
      <c r="B31" s="21" t="s">
        <v>148</v>
      </c>
      <c r="C31" s="9" t="s">
        <v>11</v>
      </c>
      <c r="D31" s="13">
        <v>1000</v>
      </c>
      <c r="E31" s="10">
        <v>958</v>
      </c>
      <c r="F31" s="10">
        <v>968</v>
      </c>
      <c r="G31" s="10">
        <v>0</v>
      </c>
      <c r="H31" s="11">
        <f t="shared" si="34"/>
        <v>10000</v>
      </c>
      <c r="I31" s="10">
        <v>0</v>
      </c>
      <c r="J31" s="13">
        <f t="shared" si="35"/>
        <v>10000</v>
      </c>
    </row>
    <row r="32" spans="1:10" s="30" customFormat="1">
      <c r="A32" s="15">
        <v>44385</v>
      </c>
      <c r="B32" s="21" t="s">
        <v>198</v>
      </c>
      <c r="C32" s="9" t="s">
        <v>10</v>
      </c>
      <c r="D32" s="13">
        <v>1000</v>
      </c>
      <c r="E32" s="10">
        <v>2285</v>
      </c>
      <c r="F32" s="10">
        <v>2295</v>
      </c>
      <c r="G32" s="10">
        <v>0</v>
      </c>
      <c r="H32" s="11">
        <f t="shared" ref="H32" si="36">(E32-F32)*D32</f>
        <v>-10000</v>
      </c>
      <c r="I32" s="10">
        <v>0</v>
      </c>
      <c r="J32" s="14">
        <f t="shared" si="35"/>
        <v>-10000</v>
      </c>
    </row>
    <row r="33" spans="1:10" s="30" customFormat="1">
      <c r="A33" s="15">
        <v>44385</v>
      </c>
      <c r="B33" s="21" t="s">
        <v>72</v>
      </c>
      <c r="C33" s="9" t="s">
        <v>10</v>
      </c>
      <c r="D33" s="13">
        <v>1000</v>
      </c>
      <c r="E33" s="10">
        <v>1550</v>
      </c>
      <c r="F33" s="10">
        <v>1540</v>
      </c>
      <c r="G33" s="10">
        <v>0</v>
      </c>
      <c r="H33" s="11">
        <f t="shared" ref="H33" si="37">(E33-F33)*D33</f>
        <v>10000</v>
      </c>
      <c r="I33" s="10">
        <v>0</v>
      </c>
      <c r="J33" s="13">
        <f t="shared" si="35"/>
        <v>10000</v>
      </c>
    </row>
    <row r="34" spans="1:10" s="30" customFormat="1">
      <c r="A34" s="15">
        <v>44385</v>
      </c>
      <c r="B34" s="21" t="s">
        <v>69</v>
      </c>
      <c r="C34" s="9" t="s">
        <v>11</v>
      </c>
      <c r="D34" s="13">
        <v>1000</v>
      </c>
      <c r="E34" s="10">
        <v>1030</v>
      </c>
      <c r="F34" s="10">
        <v>1040</v>
      </c>
      <c r="G34" s="10">
        <v>0</v>
      </c>
      <c r="H34" s="11">
        <f t="shared" ref="H34" si="38">(F34-E34)*D34</f>
        <v>10000</v>
      </c>
      <c r="I34" s="10">
        <v>0</v>
      </c>
      <c r="J34" s="13">
        <f t="shared" ref="J34:J36" si="39">(H34+I34)</f>
        <v>10000</v>
      </c>
    </row>
    <row r="35" spans="1:10" s="30" customFormat="1">
      <c r="A35" s="15">
        <v>44383</v>
      </c>
      <c r="B35" s="21" t="s">
        <v>197</v>
      </c>
      <c r="C35" s="9" t="s">
        <v>10</v>
      </c>
      <c r="D35" s="13">
        <v>1000</v>
      </c>
      <c r="E35" s="10">
        <v>975</v>
      </c>
      <c r="F35" s="10">
        <v>970</v>
      </c>
      <c r="G35" s="10">
        <v>0</v>
      </c>
      <c r="H35" s="11">
        <f t="shared" ref="H35" si="40">(E35-F35)*D35</f>
        <v>5000</v>
      </c>
      <c r="I35" s="10">
        <v>0</v>
      </c>
      <c r="J35" s="13">
        <f t="shared" si="39"/>
        <v>5000</v>
      </c>
    </row>
    <row r="36" spans="1:10" s="30" customFormat="1">
      <c r="A36" s="15">
        <v>44383</v>
      </c>
      <c r="B36" s="21" t="s">
        <v>196</v>
      </c>
      <c r="C36" s="9" t="s">
        <v>11</v>
      </c>
      <c r="D36" s="13">
        <v>1000</v>
      </c>
      <c r="E36" s="10">
        <v>355</v>
      </c>
      <c r="F36" s="10">
        <v>349</v>
      </c>
      <c r="G36" s="10">
        <v>0</v>
      </c>
      <c r="H36" s="11">
        <f t="shared" ref="H36" si="41">(F36-E36)*D36</f>
        <v>-6000</v>
      </c>
      <c r="I36" s="11" t="s">
        <v>20</v>
      </c>
      <c r="J36" s="14">
        <f t="shared" si="39"/>
        <v>-6000</v>
      </c>
    </row>
    <row r="37" spans="1:10" s="30" customFormat="1">
      <c r="A37" s="9" t="s">
        <v>194</v>
      </c>
      <c r="B37" s="21" t="s">
        <v>125</v>
      </c>
      <c r="C37" s="9" t="s">
        <v>11</v>
      </c>
      <c r="D37" s="13">
        <v>1000</v>
      </c>
      <c r="E37" s="10">
        <v>1110</v>
      </c>
      <c r="F37" s="10">
        <v>1120</v>
      </c>
      <c r="G37" s="10">
        <v>1130</v>
      </c>
      <c r="H37" s="11">
        <f t="shared" ref="H37" si="42">(F37-E37)*D37</f>
        <v>10000</v>
      </c>
      <c r="I37" s="11">
        <f t="shared" ref="I37" si="43">(G37-F37)*D37</f>
        <v>10000</v>
      </c>
      <c r="J37" s="11">
        <f>(H37+I37)</f>
        <v>20000</v>
      </c>
    </row>
    <row r="38" spans="1:10" s="30" customFormat="1">
      <c r="A38" s="9" t="s">
        <v>193</v>
      </c>
      <c r="B38" s="9" t="s">
        <v>109</v>
      </c>
      <c r="C38" s="9" t="s">
        <v>11</v>
      </c>
      <c r="D38" s="13">
        <v>1000</v>
      </c>
      <c r="E38" s="10">
        <v>1500</v>
      </c>
      <c r="F38" s="10">
        <v>1500</v>
      </c>
      <c r="G38" s="10">
        <v>0</v>
      </c>
      <c r="H38" s="9" t="s">
        <v>203</v>
      </c>
      <c r="I38" s="10">
        <v>0</v>
      </c>
      <c r="J38" s="13">
        <v>0</v>
      </c>
    </row>
    <row r="39" spans="1:10" s="30" customFormat="1">
      <c r="A39" s="9" t="s">
        <v>193</v>
      </c>
      <c r="B39" s="9" t="s">
        <v>147</v>
      </c>
      <c r="C39" s="9" t="s">
        <v>11</v>
      </c>
      <c r="D39" s="13">
        <v>1000</v>
      </c>
      <c r="E39" s="10">
        <v>2140</v>
      </c>
      <c r="F39" s="10">
        <v>2150</v>
      </c>
      <c r="G39" s="10">
        <v>0</v>
      </c>
      <c r="H39" s="11">
        <f t="shared" ref="H39:H40" si="44">(F39-E39)*D39</f>
        <v>10000</v>
      </c>
      <c r="I39" s="10">
        <v>0</v>
      </c>
      <c r="J39" s="13">
        <f t="shared" ref="J39:J40" si="45">(H39+I39)</f>
        <v>10000</v>
      </c>
    </row>
    <row r="40" spans="1:10" s="30" customFormat="1">
      <c r="A40" s="9" t="s">
        <v>192</v>
      </c>
      <c r="B40" s="9" t="s">
        <v>125</v>
      </c>
      <c r="C40" s="9" t="s">
        <v>11</v>
      </c>
      <c r="D40" s="13">
        <v>1000</v>
      </c>
      <c r="E40" s="10">
        <v>1040</v>
      </c>
      <c r="F40" s="10">
        <v>1030</v>
      </c>
      <c r="G40" s="10">
        <v>0</v>
      </c>
      <c r="H40" s="11">
        <f t="shared" si="44"/>
        <v>-10000</v>
      </c>
      <c r="I40" s="11" t="s">
        <v>20</v>
      </c>
      <c r="J40" s="14">
        <f t="shared" si="45"/>
        <v>-10000</v>
      </c>
    </row>
    <row r="41" spans="1:10" s="30" customFormat="1">
      <c r="A41" s="9" t="s">
        <v>192</v>
      </c>
      <c r="B41" s="9" t="s">
        <v>34</v>
      </c>
      <c r="C41" s="9" t="s">
        <v>11</v>
      </c>
      <c r="D41" s="13">
        <v>1000</v>
      </c>
      <c r="E41" s="10">
        <v>1005</v>
      </c>
      <c r="F41" s="10">
        <v>1015</v>
      </c>
      <c r="G41" s="10">
        <v>0</v>
      </c>
      <c r="H41" s="11">
        <f t="shared" ref="H41:H42" si="46">(F41-E41)*D41</f>
        <v>10000</v>
      </c>
      <c r="I41" s="10">
        <v>0</v>
      </c>
      <c r="J41" s="13">
        <f t="shared" ref="J41:J42" si="47">(H41+I41)</f>
        <v>10000</v>
      </c>
    </row>
    <row r="42" spans="1:10" s="30" customFormat="1">
      <c r="A42" s="9" t="s">
        <v>192</v>
      </c>
      <c r="B42" s="9" t="s">
        <v>115</v>
      </c>
      <c r="C42" s="9" t="s">
        <v>10</v>
      </c>
      <c r="D42" s="13">
        <v>1000</v>
      </c>
      <c r="E42" s="10">
        <v>3300</v>
      </c>
      <c r="F42" s="10">
        <v>3310</v>
      </c>
      <c r="G42" s="10">
        <v>0</v>
      </c>
      <c r="H42" s="11">
        <f t="shared" si="46"/>
        <v>10000</v>
      </c>
      <c r="I42" s="11" t="s">
        <v>20</v>
      </c>
      <c r="J42" s="14">
        <f t="shared" si="47"/>
        <v>10000</v>
      </c>
    </row>
    <row r="43" spans="1:10" s="30" customFormat="1">
      <c r="A43" s="9" t="s">
        <v>191</v>
      </c>
      <c r="B43" s="9" t="s">
        <v>195</v>
      </c>
      <c r="C43" s="9" t="s">
        <v>10</v>
      </c>
      <c r="D43" s="13">
        <v>1000</v>
      </c>
      <c r="E43" s="10">
        <v>2465</v>
      </c>
      <c r="F43" s="10">
        <v>2455</v>
      </c>
      <c r="G43" s="10">
        <v>0</v>
      </c>
      <c r="H43" s="11">
        <f t="shared" ref="H43:H44" si="48">(E43-F43)*D43</f>
        <v>10000</v>
      </c>
      <c r="I43" s="10">
        <v>0</v>
      </c>
      <c r="J43" s="13">
        <f t="shared" ref="J43:J44" si="49">(H43+I43)</f>
        <v>10000</v>
      </c>
    </row>
    <row r="44" spans="1:10" s="30" customFormat="1">
      <c r="A44" s="9" t="s">
        <v>191</v>
      </c>
      <c r="B44" s="9" t="s">
        <v>169</v>
      </c>
      <c r="C44" s="9" t="s">
        <v>10</v>
      </c>
      <c r="D44" s="13">
        <v>1000</v>
      </c>
      <c r="E44" s="10">
        <v>540</v>
      </c>
      <c r="F44" s="10">
        <v>535</v>
      </c>
      <c r="G44" s="10">
        <v>0</v>
      </c>
      <c r="H44" s="11">
        <f t="shared" si="48"/>
        <v>5000</v>
      </c>
      <c r="I44" s="10">
        <v>0</v>
      </c>
      <c r="J44" s="13">
        <f t="shared" si="49"/>
        <v>5000</v>
      </c>
    </row>
    <row r="45" spans="1:10" s="30" customFormat="1">
      <c r="A45" s="17"/>
      <c r="B45" s="17"/>
      <c r="C45" s="17"/>
      <c r="D45" s="17"/>
      <c r="E45" s="19"/>
      <c r="F45" s="19"/>
      <c r="G45" s="19"/>
      <c r="H45" s="18"/>
      <c r="I45" s="19"/>
      <c r="J45" s="18">
        <f>SUM(J4:J44)</f>
        <v>292250</v>
      </c>
    </row>
    <row r="46" spans="1:10" s="30" customFormat="1">
      <c r="A46" s="9" t="s">
        <v>190</v>
      </c>
      <c r="B46" s="9" t="s">
        <v>115</v>
      </c>
      <c r="C46" s="9" t="s">
        <v>63</v>
      </c>
      <c r="D46" s="9" t="s">
        <v>79</v>
      </c>
      <c r="E46" s="10">
        <v>3370</v>
      </c>
      <c r="F46" s="10">
        <v>3380</v>
      </c>
      <c r="G46" s="10">
        <v>0</v>
      </c>
      <c r="H46" s="11">
        <f t="shared" ref="H46" si="50">(F46-E46)*D46</f>
        <v>10000</v>
      </c>
      <c r="I46" s="10">
        <v>0</v>
      </c>
      <c r="J46" s="13">
        <f t="shared" ref="J46" si="51">(H46+I46)</f>
        <v>10000</v>
      </c>
    </row>
    <row r="47" spans="1:10" s="30" customFormat="1">
      <c r="A47" s="9" t="s">
        <v>184</v>
      </c>
      <c r="B47" s="9" t="s">
        <v>185</v>
      </c>
      <c r="C47" s="9" t="s">
        <v>11</v>
      </c>
      <c r="D47" s="9" t="s">
        <v>79</v>
      </c>
      <c r="E47" s="10">
        <v>1140</v>
      </c>
      <c r="F47" s="10">
        <v>1150</v>
      </c>
      <c r="G47" s="10">
        <v>0</v>
      </c>
      <c r="H47" s="11">
        <f t="shared" ref="H47" si="52">(F47-E47)*D47</f>
        <v>10000</v>
      </c>
      <c r="I47" s="10">
        <v>0</v>
      </c>
      <c r="J47" s="13">
        <f t="shared" ref="J47" si="53">(H47+I47)</f>
        <v>10000</v>
      </c>
    </row>
    <row r="48" spans="1:10" s="30" customFormat="1">
      <c r="A48" s="9" t="s">
        <v>184</v>
      </c>
      <c r="B48" s="9" t="s">
        <v>17</v>
      </c>
      <c r="C48" s="9" t="s">
        <v>11</v>
      </c>
      <c r="D48" s="9" t="s">
        <v>79</v>
      </c>
      <c r="E48" s="10">
        <v>1060</v>
      </c>
      <c r="F48" s="10">
        <v>1070</v>
      </c>
      <c r="G48" s="10">
        <v>0</v>
      </c>
      <c r="H48" s="11">
        <f t="shared" ref="H48" si="54">(F48-E48)*D48</f>
        <v>10000</v>
      </c>
      <c r="I48" s="10">
        <v>0</v>
      </c>
      <c r="J48" s="13">
        <f t="shared" ref="J48" si="55">(H48+I48)</f>
        <v>10000</v>
      </c>
    </row>
    <row r="49" spans="1:10" s="30" customFormat="1">
      <c r="A49" s="9" t="s">
        <v>183</v>
      </c>
      <c r="B49" s="9" t="s">
        <v>189</v>
      </c>
      <c r="C49" s="9" t="s">
        <v>10</v>
      </c>
      <c r="D49" s="9" t="s">
        <v>79</v>
      </c>
      <c r="E49" s="10">
        <v>510</v>
      </c>
      <c r="F49" s="10">
        <v>515</v>
      </c>
      <c r="G49" s="10">
        <v>0</v>
      </c>
      <c r="H49" s="11">
        <f t="shared" ref="H49" si="56">(E49-F49)*D49</f>
        <v>-5000</v>
      </c>
      <c r="I49" s="10">
        <v>0</v>
      </c>
      <c r="J49" s="14">
        <f t="shared" ref="J49:J51" si="57">(H49+I49)</f>
        <v>-5000</v>
      </c>
    </row>
    <row r="50" spans="1:10" s="30" customFormat="1">
      <c r="A50" s="9" t="s">
        <v>183</v>
      </c>
      <c r="B50" s="9" t="s">
        <v>94</v>
      </c>
      <c r="C50" s="9" t="s">
        <v>11</v>
      </c>
      <c r="D50" s="9" t="s">
        <v>79</v>
      </c>
      <c r="E50" s="10">
        <v>717</v>
      </c>
      <c r="F50" s="10">
        <v>717</v>
      </c>
      <c r="G50" s="10">
        <v>0</v>
      </c>
      <c r="H50" s="11">
        <f t="shared" ref="H50:H51" si="58">(F50-E50)*D50</f>
        <v>0</v>
      </c>
      <c r="I50" s="10">
        <v>0</v>
      </c>
      <c r="J50" s="13">
        <f t="shared" si="57"/>
        <v>0</v>
      </c>
    </row>
    <row r="51" spans="1:10" s="30" customFormat="1">
      <c r="A51" s="9" t="s">
        <v>183</v>
      </c>
      <c r="B51" s="9" t="s">
        <v>121</v>
      </c>
      <c r="C51" s="9" t="s">
        <v>11</v>
      </c>
      <c r="D51" s="9" t="s">
        <v>79</v>
      </c>
      <c r="E51" s="10">
        <v>695</v>
      </c>
      <c r="F51" s="10">
        <v>700</v>
      </c>
      <c r="G51" s="10">
        <v>0</v>
      </c>
      <c r="H51" s="11">
        <f t="shared" si="58"/>
        <v>5000</v>
      </c>
      <c r="I51" s="10">
        <v>0</v>
      </c>
      <c r="J51" s="13">
        <f t="shared" si="57"/>
        <v>5000</v>
      </c>
    </row>
    <row r="52" spans="1:10" s="30" customFormat="1">
      <c r="A52" s="9" t="s">
        <v>182</v>
      </c>
      <c r="B52" s="9" t="s">
        <v>121</v>
      </c>
      <c r="C52" s="9" t="s">
        <v>11</v>
      </c>
      <c r="D52" s="9" t="s">
        <v>79</v>
      </c>
      <c r="E52" s="10">
        <v>675</v>
      </c>
      <c r="F52" s="10">
        <v>680</v>
      </c>
      <c r="G52" s="10">
        <v>0</v>
      </c>
      <c r="H52" s="11">
        <f t="shared" ref="H52" si="59">(F52-E52)*D52</f>
        <v>5000</v>
      </c>
      <c r="I52" s="10">
        <v>0</v>
      </c>
      <c r="J52" s="13">
        <f t="shared" ref="J52" si="60">(H52+I52)</f>
        <v>5000</v>
      </c>
    </row>
    <row r="53" spans="1:10" s="30" customFormat="1">
      <c r="A53" s="9" t="s">
        <v>182</v>
      </c>
      <c r="B53" s="9" t="s">
        <v>108</v>
      </c>
      <c r="C53" s="9" t="s">
        <v>10</v>
      </c>
      <c r="D53" s="9" t="s">
        <v>79</v>
      </c>
      <c r="E53" s="10">
        <v>1147</v>
      </c>
      <c r="F53" s="10">
        <v>1140</v>
      </c>
      <c r="G53" s="10">
        <v>1135</v>
      </c>
      <c r="H53" s="11">
        <f t="shared" ref="H53" si="61">(E53-F53)*D53</f>
        <v>7000</v>
      </c>
      <c r="I53" s="12">
        <f>(F53-G53)*D53</f>
        <v>5000</v>
      </c>
      <c r="J53" s="13">
        <f t="shared" ref="J53:J54" si="62">(H53+I53)</f>
        <v>12000</v>
      </c>
    </row>
    <row r="54" spans="1:10" s="30" customFormat="1">
      <c r="A54" s="9" t="s">
        <v>182</v>
      </c>
      <c r="B54" s="9" t="s">
        <v>71</v>
      </c>
      <c r="C54" s="9" t="s">
        <v>11</v>
      </c>
      <c r="D54" s="9" t="s">
        <v>79</v>
      </c>
      <c r="E54" s="10">
        <v>740</v>
      </c>
      <c r="F54" s="10">
        <v>742</v>
      </c>
      <c r="G54" s="10">
        <v>0</v>
      </c>
      <c r="H54" s="11">
        <f t="shared" ref="H54" si="63">(F54-E54)*D54</f>
        <v>2000</v>
      </c>
      <c r="I54" s="10">
        <v>0</v>
      </c>
      <c r="J54" s="13">
        <f t="shared" si="62"/>
        <v>2000</v>
      </c>
    </row>
    <row r="55" spans="1:10" s="30" customFormat="1">
      <c r="A55" s="9" t="s">
        <v>181</v>
      </c>
      <c r="B55" s="9" t="s">
        <v>57</v>
      </c>
      <c r="C55" s="9" t="s">
        <v>10</v>
      </c>
      <c r="D55" s="9" t="s">
        <v>79</v>
      </c>
      <c r="E55" s="10">
        <v>1505</v>
      </c>
      <c r="F55" s="10">
        <v>1500</v>
      </c>
      <c r="G55" s="10">
        <v>0</v>
      </c>
      <c r="H55" s="11">
        <f t="shared" ref="H55" si="64">(E55-F55)*D55</f>
        <v>5000</v>
      </c>
      <c r="I55" s="10">
        <v>0</v>
      </c>
      <c r="J55" s="13">
        <f t="shared" ref="J55:J56" si="65">(H55+I55)</f>
        <v>5000</v>
      </c>
    </row>
    <row r="56" spans="1:10">
      <c r="A56" s="9" t="s">
        <v>181</v>
      </c>
      <c r="B56" s="9" t="s">
        <v>188</v>
      </c>
      <c r="C56" s="9" t="s">
        <v>11</v>
      </c>
      <c r="D56" s="9" t="s">
        <v>79</v>
      </c>
      <c r="E56" s="10">
        <v>1660</v>
      </c>
      <c r="F56" s="10">
        <v>1670</v>
      </c>
      <c r="G56" s="10">
        <v>0</v>
      </c>
      <c r="H56" s="11">
        <f t="shared" ref="H56" si="66">(F56-E56)*D56</f>
        <v>10000</v>
      </c>
      <c r="I56" s="10">
        <v>0</v>
      </c>
      <c r="J56" s="13">
        <f t="shared" si="65"/>
        <v>10000</v>
      </c>
    </row>
    <row r="57" spans="1:10">
      <c r="A57" s="9" t="s">
        <v>181</v>
      </c>
      <c r="B57" s="9" t="s">
        <v>72</v>
      </c>
      <c r="C57" s="9" t="s">
        <v>10</v>
      </c>
      <c r="D57" s="9" t="s">
        <v>79</v>
      </c>
      <c r="E57" s="10">
        <v>1490</v>
      </c>
      <c r="F57" s="10">
        <v>1480</v>
      </c>
      <c r="G57" s="10">
        <v>0</v>
      </c>
      <c r="H57" s="11">
        <f t="shared" ref="H57" si="67">(E57-F57)*D57</f>
        <v>10000</v>
      </c>
      <c r="I57" s="10">
        <v>0</v>
      </c>
      <c r="J57" s="13">
        <f t="shared" ref="J57:J58" si="68">(H57+I57)</f>
        <v>10000</v>
      </c>
    </row>
    <row r="58" spans="1:10">
      <c r="A58" s="9" t="s">
        <v>180</v>
      </c>
      <c r="B58" s="9" t="s">
        <v>53</v>
      </c>
      <c r="C58" s="9" t="s">
        <v>11</v>
      </c>
      <c r="D58" s="9" t="s">
        <v>79</v>
      </c>
      <c r="E58" s="10">
        <v>795</v>
      </c>
      <c r="F58" s="10">
        <v>800</v>
      </c>
      <c r="G58" s="10">
        <v>0</v>
      </c>
      <c r="H58" s="11">
        <f t="shared" ref="H58" si="69">(F58-E58)*D58</f>
        <v>5000</v>
      </c>
      <c r="I58" s="10">
        <v>0</v>
      </c>
      <c r="J58" s="13">
        <f t="shared" si="68"/>
        <v>5000</v>
      </c>
    </row>
    <row r="59" spans="1:10">
      <c r="A59" s="9" t="s">
        <v>180</v>
      </c>
      <c r="B59" s="9" t="s">
        <v>144</v>
      </c>
      <c r="C59" s="9" t="s">
        <v>10</v>
      </c>
      <c r="D59" s="9" t="s">
        <v>79</v>
      </c>
      <c r="E59" s="10">
        <v>2229</v>
      </c>
      <c r="F59" s="10">
        <v>2220</v>
      </c>
      <c r="G59" s="10">
        <v>0</v>
      </c>
      <c r="H59" s="11">
        <f t="shared" ref="H59" si="70">(E59-F59)*D59</f>
        <v>9000</v>
      </c>
      <c r="I59" s="10">
        <v>0</v>
      </c>
      <c r="J59" s="13">
        <f t="shared" ref="J59" si="71">(H59+I59)</f>
        <v>9000</v>
      </c>
    </row>
    <row r="60" spans="1:10">
      <c r="A60" s="9" t="s">
        <v>179</v>
      </c>
      <c r="B60" s="9" t="s">
        <v>187</v>
      </c>
      <c r="C60" s="9" t="s">
        <v>10</v>
      </c>
      <c r="D60" s="9" t="s">
        <v>79</v>
      </c>
      <c r="E60" s="10">
        <v>170</v>
      </c>
      <c r="F60" s="10">
        <v>175</v>
      </c>
      <c r="G60" s="10">
        <v>0</v>
      </c>
      <c r="H60" s="11">
        <f t="shared" ref="H60" si="72">(E60-F60)*D60</f>
        <v>-5000</v>
      </c>
      <c r="I60" s="10">
        <v>0</v>
      </c>
      <c r="J60" s="14">
        <f t="shared" ref="J60" si="73">(H60+I60)</f>
        <v>-5000</v>
      </c>
    </row>
    <row r="61" spans="1:10">
      <c r="A61" s="9" t="s">
        <v>179</v>
      </c>
      <c r="B61" s="9" t="s">
        <v>48</v>
      </c>
      <c r="C61" s="9" t="s">
        <v>10</v>
      </c>
      <c r="D61" s="9" t="s">
        <v>79</v>
      </c>
      <c r="E61" s="10">
        <v>2895</v>
      </c>
      <c r="F61" s="10">
        <v>2885</v>
      </c>
      <c r="G61" s="10">
        <v>2875</v>
      </c>
      <c r="H61" s="11">
        <f t="shared" ref="H61" si="74">(E61-F61)*D61</f>
        <v>10000</v>
      </c>
      <c r="I61" s="12">
        <f>(F61-G61)*D61</f>
        <v>10000</v>
      </c>
      <c r="J61" s="13">
        <f t="shared" ref="J61" si="75">(H61+I61)</f>
        <v>20000</v>
      </c>
    </row>
    <row r="62" spans="1:10">
      <c r="A62" s="9" t="s">
        <v>178</v>
      </c>
      <c r="B62" s="9" t="s">
        <v>67</v>
      </c>
      <c r="C62" s="9" t="s">
        <v>11</v>
      </c>
      <c r="D62" s="9" t="s">
        <v>79</v>
      </c>
      <c r="E62" s="10">
        <v>3051</v>
      </c>
      <c r="F62" s="10">
        <v>3061</v>
      </c>
      <c r="G62" s="10">
        <v>3071</v>
      </c>
      <c r="H62" s="11">
        <f t="shared" ref="H62" si="76">(F62-E62)*D62</f>
        <v>10000</v>
      </c>
      <c r="I62" s="11">
        <f t="shared" ref="I62" si="77">(G62-F62)*D62</f>
        <v>10000</v>
      </c>
      <c r="J62" s="11">
        <f>(H62+I62)</f>
        <v>20000</v>
      </c>
    </row>
    <row r="63" spans="1:10">
      <c r="A63" s="9" t="s">
        <v>178</v>
      </c>
      <c r="B63" s="9" t="s">
        <v>186</v>
      </c>
      <c r="C63" s="9" t="s">
        <v>10</v>
      </c>
      <c r="D63" s="9" t="s">
        <v>79</v>
      </c>
      <c r="E63" s="10">
        <v>1522</v>
      </c>
      <c r="F63" s="10">
        <v>1515</v>
      </c>
      <c r="G63" s="10">
        <v>1509</v>
      </c>
      <c r="H63" s="11">
        <f t="shared" ref="H63" si="78">(E63-F63)*D63</f>
        <v>7000</v>
      </c>
      <c r="I63" s="12">
        <f>(F63-G63)*D63</f>
        <v>6000</v>
      </c>
      <c r="J63" s="13">
        <f t="shared" ref="J63" si="79">(H63+I63)</f>
        <v>13000</v>
      </c>
    </row>
    <row r="64" spans="1:10">
      <c r="A64" s="9" t="s">
        <v>178</v>
      </c>
      <c r="B64" s="9" t="s">
        <v>185</v>
      </c>
      <c r="C64" s="9" t="s">
        <v>11</v>
      </c>
      <c r="D64" s="9" t="s">
        <v>79</v>
      </c>
      <c r="E64" s="10">
        <v>1272</v>
      </c>
      <c r="F64" s="10">
        <v>1283</v>
      </c>
      <c r="G64" s="10">
        <v>0</v>
      </c>
      <c r="H64" s="11">
        <f t="shared" ref="H64:H66" si="80">(F64-E64)*D64</f>
        <v>11000</v>
      </c>
      <c r="I64" s="10">
        <v>0</v>
      </c>
      <c r="J64" s="13">
        <f t="shared" ref="J64:J66" si="81">(H64+I64)</f>
        <v>11000</v>
      </c>
    </row>
    <row r="65" spans="1:10">
      <c r="A65" s="9" t="s">
        <v>177</v>
      </c>
      <c r="B65" s="9" t="s">
        <v>175</v>
      </c>
      <c r="C65" s="9" t="s">
        <v>10</v>
      </c>
      <c r="D65" s="9" t="s">
        <v>79</v>
      </c>
      <c r="E65" s="10">
        <v>919</v>
      </c>
      <c r="F65" s="10">
        <v>919</v>
      </c>
      <c r="G65" s="10">
        <v>0</v>
      </c>
      <c r="H65" s="11">
        <f t="shared" si="80"/>
        <v>0</v>
      </c>
      <c r="I65" s="10">
        <v>0</v>
      </c>
      <c r="J65" s="13">
        <f t="shared" si="81"/>
        <v>0</v>
      </c>
    </row>
    <row r="66" spans="1:10">
      <c r="A66" s="9" t="s">
        <v>177</v>
      </c>
      <c r="B66" s="9" t="s">
        <v>144</v>
      </c>
      <c r="C66" s="9" t="s">
        <v>10</v>
      </c>
      <c r="D66" s="9" t="s">
        <v>79</v>
      </c>
      <c r="E66" s="10">
        <v>2244</v>
      </c>
      <c r="F66" s="10">
        <v>2244</v>
      </c>
      <c r="G66" s="10">
        <v>0</v>
      </c>
      <c r="H66" s="11">
        <f t="shared" si="80"/>
        <v>0</v>
      </c>
      <c r="I66" s="10">
        <v>0</v>
      </c>
      <c r="J66" s="13">
        <f t="shared" si="81"/>
        <v>0</v>
      </c>
    </row>
    <row r="67" spans="1:10">
      <c r="A67" s="9" t="s">
        <v>167</v>
      </c>
      <c r="B67" s="9" t="s">
        <v>176</v>
      </c>
      <c r="C67" s="9" t="s">
        <v>11</v>
      </c>
      <c r="D67" s="9" t="s">
        <v>79</v>
      </c>
      <c r="E67" s="10">
        <v>2143.9</v>
      </c>
      <c r="F67" s="10">
        <v>2150</v>
      </c>
      <c r="G67" s="10">
        <v>0</v>
      </c>
      <c r="H67" s="11">
        <f t="shared" ref="H67" si="82">(F67-E67)*D67</f>
        <v>6099.9999999999091</v>
      </c>
      <c r="I67" s="10">
        <v>0</v>
      </c>
      <c r="J67" s="13">
        <f t="shared" ref="J67" si="83">(H67+I67)</f>
        <v>6099.9999999999091</v>
      </c>
    </row>
    <row r="68" spans="1:10">
      <c r="A68" s="9" t="s">
        <v>166</v>
      </c>
      <c r="B68" s="9" t="s">
        <v>175</v>
      </c>
      <c r="C68" s="9" t="s">
        <v>11</v>
      </c>
      <c r="D68" s="9" t="s">
        <v>79</v>
      </c>
      <c r="E68" s="10">
        <v>910</v>
      </c>
      <c r="F68" s="10">
        <v>920</v>
      </c>
      <c r="G68" s="10">
        <v>0</v>
      </c>
      <c r="H68" s="11">
        <f t="shared" ref="H68:H69" si="84">(F68-E68)*D68</f>
        <v>10000</v>
      </c>
      <c r="I68" s="10">
        <v>0</v>
      </c>
      <c r="J68" s="13">
        <f t="shared" ref="J68:J69" si="85">(H68+I68)</f>
        <v>10000</v>
      </c>
    </row>
    <row r="69" spans="1:10">
      <c r="A69" s="9" t="s">
        <v>166</v>
      </c>
      <c r="B69" s="9" t="s">
        <v>174</v>
      </c>
      <c r="C69" s="9" t="s">
        <v>11</v>
      </c>
      <c r="D69" s="9" t="s">
        <v>79</v>
      </c>
      <c r="E69" s="10">
        <v>2270</v>
      </c>
      <c r="F69" s="10">
        <v>2260</v>
      </c>
      <c r="G69" s="10">
        <v>0</v>
      </c>
      <c r="H69" s="11">
        <f t="shared" si="84"/>
        <v>-10000</v>
      </c>
      <c r="I69" s="11" t="s">
        <v>20</v>
      </c>
      <c r="J69" s="14">
        <f t="shared" si="85"/>
        <v>-10000</v>
      </c>
    </row>
    <row r="70" spans="1:10">
      <c r="A70" s="9" t="s">
        <v>166</v>
      </c>
      <c r="B70" s="9" t="s">
        <v>147</v>
      </c>
      <c r="C70" s="9" t="s">
        <v>11</v>
      </c>
      <c r="D70" s="9" t="s">
        <v>79</v>
      </c>
      <c r="E70" s="10">
        <v>2245</v>
      </c>
      <c r="F70" s="10">
        <v>2255</v>
      </c>
      <c r="G70" s="10">
        <v>0</v>
      </c>
      <c r="H70" s="11">
        <f t="shared" ref="H70" si="86">(F70-E70)*D70</f>
        <v>10000</v>
      </c>
      <c r="I70" s="10">
        <v>0</v>
      </c>
      <c r="J70" s="13">
        <f t="shared" ref="J70" si="87">(H70+I70)</f>
        <v>10000</v>
      </c>
    </row>
    <row r="71" spans="1:10">
      <c r="A71" s="9" t="s">
        <v>165</v>
      </c>
      <c r="B71" s="9" t="s">
        <v>173</v>
      </c>
      <c r="C71" s="9" t="s">
        <v>10</v>
      </c>
      <c r="D71" s="9" t="s">
        <v>79</v>
      </c>
      <c r="E71" s="10">
        <v>296</v>
      </c>
      <c r="F71" s="10">
        <v>291.5</v>
      </c>
      <c r="G71" s="10">
        <v>0</v>
      </c>
      <c r="H71" s="11">
        <f t="shared" ref="H71" si="88">(E71-F71)*D71</f>
        <v>4500</v>
      </c>
      <c r="I71" s="10">
        <v>0</v>
      </c>
      <c r="J71" s="13">
        <f t="shared" ref="J71" si="89">(H71+I71)</f>
        <v>4500</v>
      </c>
    </row>
    <row r="72" spans="1:10">
      <c r="A72" s="9" t="s">
        <v>165</v>
      </c>
      <c r="B72" s="9" t="s">
        <v>69</v>
      </c>
      <c r="C72" s="9" t="s">
        <v>10</v>
      </c>
      <c r="D72" s="9" t="s">
        <v>79</v>
      </c>
      <c r="E72" s="10">
        <v>1019.5</v>
      </c>
      <c r="F72" s="10">
        <v>1010</v>
      </c>
      <c r="G72" s="10">
        <v>0</v>
      </c>
      <c r="H72" s="11">
        <f t="shared" ref="H72" si="90">(E72-F72)*D72</f>
        <v>9500</v>
      </c>
      <c r="I72" s="10">
        <v>0</v>
      </c>
      <c r="J72" s="13">
        <f t="shared" ref="J72:J74" si="91">(H72+I72)</f>
        <v>9500</v>
      </c>
    </row>
    <row r="73" spans="1:10">
      <c r="A73" s="9" t="s">
        <v>165</v>
      </c>
      <c r="B73" s="9" t="s">
        <v>172</v>
      </c>
      <c r="C73" s="9" t="s">
        <v>11</v>
      </c>
      <c r="D73" s="9" t="s">
        <v>79</v>
      </c>
      <c r="E73" s="10">
        <v>900</v>
      </c>
      <c r="F73" s="10">
        <v>905</v>
      </c>
      <c r="G73" s="10">
        <v>0</v>
      </c>
      <c r="H73" s="11">
        <f t="shared" ref="H73:H74" si="92">(F73-E73)*D73</f>
        <v>5000</v>
      </c>
      <c r="I73" s="10">
        <v>0</v>
      </c>
      <c r="J73" s="13">
        <f t="shared" si="91"/>
        <v>5000</v>
      </c>
    </row>
    <row r="74" spans="1:10">
      <c r="A74" s="9" t="s">
        <v>164</v>
      </c>
      <c r="B74" s="9" t="s">
        <v>171</v>
      </c>
      <c r="C74" s="9" t="s">
        <v>11</v>
      </c>
      <c r="D74" s="9" t="s">
        <v>79</v>
      </c>
      <c r="E74" s="10">
        <v>3300</v>
      </c>
      <c r="F74" s="10">
        <v>3290</v>
      </c>
      <c r="G74" s="10">
        <v>0</v>
      </c>
      <c r="H74" s="11">
        <f t="shared" si="92"/>
        <v>-10000</v>
      </c>
      <c r="I74" s="11" t="s">
        <v>20</v>
      </c>
      <c r="J74" s="14">
        <f t="shared" si="91"/>
        <v>-10000</v>
      </c>
    </row>
    <row r="75" spans="1:10">
      <c r="A75" s="9" t="s">
        <v>164</v>
      </c>
      <c r="B75" s="9" t="s">
        <v>170</v>
      </c>
      <c r="C75" s="9" t="s">
        <v>11</v>
      </c>
      <c r="D75" s="9" t="s">
        <v>79</v>
      </c>
      <c r="E75" s="10">
        <v>410</v>
      </c>
      <c r="F75" s="10">
        <v>405</v>
      </c>
      <c r="G75" s="10">
        <v>0</v>
      </c>
      <c r="H75" s="11">
        <f t="shared" ref="H75" si="93">(F75-E75)*D75</f>
        <v>-5000</v>
      </c>
      <c r="I75" s="11" t="s">
        <v>20</v>
      </c>
      <c r="J75" s="14">
        <f t="shared" ref="J75" si="94">(H75+I75)</f>
        <v>-5000</v>
      </c>
    </row>
    <row r="76" spans="1:10">
      <c r="A76" s="9" t="s">
        <v>163</v>
      </c>
      <c r="B76" s="9" t="s">
        <v>94</v>
      </c>
      <c r="C76" s="9" t="s">
        <v>10</v>
      </c>
      <c r="D76" s="9" t="s">
        <v>79</v>
      </c>
      <c r="E76" s="10">
        <v>737</v>
      </c>
      <c r="F76" s="10">
        <v>728</v>
      </c>
      <c r="G76" s="10">
        <v>0</v>
      </c>
      <c r="H76" s="11">
        <f t="shared" ref="H76" si="95">(E76-F76)*D76</f>
        <v>9000</v>
      </c>
      <c r="I76" s="10">
        <v>0</v>
      </c>
      <c r="J76" s="13">
        <f t="shared" ref="J76:J77" si="96">(H76+I76)</f>
        <v>9000</v>
      </c>
    </row>
    <row r="77" spans="1:10">
      <c r="A77" s="9" t="s">
        <v>163</v>
      </c>
      <c r="B77" s="9" t="s">
        <v>15</v>
      </c>
      <c r="C77" s="9" t="s">
        <v>10</v>
      </c>
      <c r="D77" s="9" t="s">
        <v>79</v>
      </c>
      <c r="E77" s="10">
        <v>1200</v>
      </c>
      <c r="F77" s="10">
        <v>1211</v>
      </c>
      <c r="G77" s="10">
        <v>0</v>
      </c>
      <c r="H77" s="11">
        <f t="shared" ref="H77" si="97">(F77-E77)*D77</f>
        <v>11000</v>
      </c>
      <c r="I77" s="10">
        <v>0</v>
      </c>
      <c r="J77" s="13">
        <f t="shared" si="96"/>
        <v>11000</v>
      </c>
    </row>
    <row r="78" spans="1:10">
      <c r="A78" s="9" t="s">
        <v>163</v>
      </c>
      <c r="B78" s="9" t="s">
        <v>18</v>
      </c>
      <c r="C78" s="9" t="s">
        <v>11</v>
      </c>
      <c r="D78" s="9" t="s">
        <v>79</v>
      </c>
      <c r="E78" s="10">
        <v>1688</v>
      </c>
      <c r="F78" s="10">
        <v>1697.55</v>
      </c>
      <c r="G78" s="10">
        <v>0</v>
      </c>
      <c r="H78" s="11">
        <f t="shared" ref="H78" si="98">(F78-E78)*D78</f>
        <v>9549.9999999999545</v>
      </c>
      <c r="I78" s="10">
        <v>0</v>
      </c>
      <c r="J78" s="13">
        <f t="shared" ref="J78" si="99">(H78+I78)</f>
        <v>9549.9999999999545</v>
      </c>
    </row>
    <row r="79" spans="1:10">
      <c r="A79" s="9" t="s">
        <v>162</v>
      </c>
      <c r="B79" s="9" t="s">
        <v>169</v>
      </c>
      <c r="C79" s="9" t="s">
        <v>11</v>
      </c>
      <c r="D79" s="9" t="s">
        <v>79</v>
      </c>
      <c r="E79" s="10">
        <v>545</v>
      </c>
      <c r="F79" s="10">
        <v>550</v>
      </c>
      <c r="G79" s="10">
        <v>0</v>
      </c>
      <c r="H79" s="11">
        <f t="shared" ref="H79" si="100">(F79-E79)*D79</f>
        <v>5000</v>
      </c>
      <c r="I79" s="10">
        <v>0</v>
      </c>
      <c r="J79" s="13">
        <f t="shared" ref="J79" si="101">(H79+I79)</f>
        <v>5000</v>
      </c>
    </row>
    <row r="80" spans="1:10">
      <c r="A80" s="9" t="s">
        <v>162</v>
      </c>
      <c r="B80" s="9" t="s">
        <v>91</v>
      </c>
      <c r="C80" s="9" t="s">
        <v>10</v>
      </c>
      <c r="D80" s="9" t="s">
        <v>79</v>
      </c>
      <c r="E80" s="10">
        <v>960</v>
      </c>
      <c r="F80" s="10">
        <v>960</v>
      </c>
      <c r="G80" s="10">
        <v>0</v>
      </c>
      <c r="H80" s="11">
        <f t="shared" ref="H80" si="102">(E80-F80)*D80</f>
        <v>0</v>
      </c>
      <c r="I80" s="10">
        <v>0</v>
      </c>
      <c r="J80" s="13">
        <f t="shared" ref="J80:J82" si="103">(H80+I80)</f>
        <v>0</v>
      </c>
    </row>
    <row r="81" spans="1:10">
      <c r="A81" s="9" t="s">
        <v>162</v>
      </c>
      <c r="B81" s="9" t="s">
        <v>71</v>
      </c>
      <c r="C81" s="9" t="s">
        <v>11</v>
      </c>
      <c r="D81" s="9" t="s">
        <v>79</v>
      </c>
      <c r="E81" s="10">
        <v>750</v>
      </c>
      <c r="F81" s="10">
        <v>755</v>
      </c>
      <c r="G81" s="10">
        <v>0</v>
      </c>
      <c r="H81" s="11">
        <f t="shared" ref="H81:H82" si="104">(F81-E81)*D81</f>
        <v>5000</v>
      </c>
      <c r="I81" s="10">
        <v>0</v>
      </c>
      <c r="J81" s="13">
        <f t="shared" si="103"/>
        <v>5000</v>
      </c>
    </row>
    <row r="82" spans="1:10">
      <c r="A82" s="9" t="s">
        <v>161</v>
      </c>
      <c r="B82" s="9" t="s">
        <v>96</v>
      </c>
      <c r="C82" s="9" t="s">
        <v>11</v>
      </c>
      <c r="D82" s="9" t="s">
        <v>79</v>
      </c>
      <c r="E82" s="10">
        <v>1540</v>
      </c>
      <c r="F82" s="10">
        <v>1529</v>
      </c>
      <c r="G82" s="10">
        <v>0</v>
      </c>
      <c r="H82" s="11">
        <f t="shared" si="104"/>
        <v>-11000</v>
      </c>
      <c r="I82" s="11" t="s">
        <v>20</v>
      </c>
      <c r="J82" s="14">
        <f t="shared" si="103"/>
        <v>-11000</v>
      </c>
    </row>
    <row r="83" spans="1:10">
      <c r="A83" s="9" t="s">
        <v>160</v>
      </c>
      <c r="B83" s="9" t="s">
        <v>71</v>
      </c>
      <c r="C83" s="9" t="s">
        <v>10</v>
      </c>
      <c r="D83" s="9" t="s">
        <v>79</v>
      </c>
      <c r="E83" s="10">
        <v>740</v>
      </c>
      <c r="F83" s="10">
        <v>735</v>
      </c>
      <c r="G83" s="10">
        <v>0</v>
      </c>
      <c r="H83" s="11">
        <f t="shared" ref="H83" si="105">(E83-F83)*D83</f>
        <v>5000</v>
      </c>
      <c r="I83" s="10">
        <v>0</v>
      </c>
      <c r="J83" s="13">
        <f t="shared" ref="J83" si="106">(H83+I83)</f>
        <v>5000</v>
      </c>
    </row>
    <row r="84" spans="1:10">
      <c r="A84" s="9" t="s">
        <v>160</v>
      </c>
      <c r="B84" s="9" t="s">
        <v>168</v>
      </c>
      <c r="C84" s="9" t="s">
        <v>10</v>
      </c>
      <c r="D84" s="9" t="s">
        <v>79</v>
      </c>
      <c r="E84" s="10">
        <v>1780</v>
      </c>
      <c r="F84" s="10">
        <v>1770</v>
      </c>
      <c r="G84" s="10">
        <v>0</v>
      </c>
      <c r="H84" s="11">
        <f t="shared" ref="H84" si="107">(E84-F84)*D84</f>
        <v>10000</v>
      </c>
      <c r="I84" s="10">
        <v>0</v>
      </c>
      <c r="J84" s="13">
        <f t="shared" ref="J84:J85" si="108">(H84+I84)</f>
        <v>10000</v>
      </c>
    </row>
    <row r="85" spans="1:10" ht="19.5" customHeight="1">
      <c r="A85" s="9" t="s">
        <v>159</v>
      </c>
      <c r="B85" s="9" t="s">
        <v>65</v>
      </c>
      <c r="C85" s="9" t="s">
        <v>11</v>
      </c>
      <c r="D85" s="9" t="s">
        <v>79</v>
      </c>
      <c r="E85" s="10">
        <v>430</v>
      </c>
      <c r="F85" s="10">
        <v>433.9</v>
      </c>
      <c r="G85" s="10">
        <v>0</v>
      </c>
      <c r="H85" s="11">
        <f t="shared" ref="H85" si="109">(F85-E85)*D85</f>
        <v>3899.9999999999773</v>
      </c>
      <c r="I85" s="10">
        <v>0</v>
      </c>
      <c r="J85" s="13">
        <f t="shared" si="108"/>
        <v>3899.9999999999773</v>
      </c>
    </row>
    <row r="86" spans="1:10" ht="22.5" customHeight="1">
      <c r="A86" s="9" t="s">
        <v>158</v>
      </c>
      <c r="B86" s="9" t="s">
        <v>18</v>
      </c>
      <c r="C86" s="9" t="s">
        <v>10</v>
      </c>
      <c r="D86" s="9" t="s">
        <v>79</v>
      </c>
      <c r="E86" s="10">
        <v>1595</v>
      </c>
      <c r="F86" s="10">
        <v>1590</v>
      </c>
      <c r="G86" s="10">
        <v>0</v>
      </c>
      <c r="H86" s="11">
        <f t="shared" ref="H86" si="110">(E86-F86)*D86</f>
        <v>5000</v>
      </c>
      <c r="I86" s="10">
        <v>0</v>
      </c>
      <c r="J86" s="13">
        <f t="shared" ref="J86" si="111">(H86+I86)</f>
        <v>5000</v>
      </c>
    </row>
    <row r="87" spans="1:10" s="30" customFormat="1" ht="17.25">
      <c r="A87" s="18"/>
      <c r="B87" s="18"/>
      <c r="C87" s="18"/>
      <c r="D87" s="18"/>
      <c r="E87" s="19"/>
      <c r="F87" s="19"/>
      <c r="G87" s="19"/>
      <c r="H87" s="19"/>
      <c r="I87" s="19"/>
      <c r="J87" s="26">
        <f>SUM(J17:J85)</f>
        <v>724799.99999999988</v>
      </c>
    </row>
    <row r="88" spans="1:10">
      <c r="A88" s="9" t="s">
        <v>155</v>
      </c>
      <c r="B88" s="9" t="s">
        <v>129</v>
      </c>
      <c r="C88" s="9" t="s">
        <v>11</v>
      </c>
      <c r="D88" s="9" t="s">
        <v>79</v>
      </c>
      <c r="E88" s="10">
        <v>830</v>
      </c>
      <c r="F88" s="10">
        <v>820</v>
      </c>
      <c r="G88" s="10">
        <v>0</v>
      </c>
      <c r="H88" s="11">
        <f t="shared" ref="H88:H89" si="112">(F88-E88)*D88</f>
        <v>-10000</v>
      </c>
      <c r="I88" s="11" t="s">
        <v>20</v>
      </c>
      <c r="J88" s="14">
        <f t="shared" ref="J88" si="113">(H88+I88)</f>
        <v>-10000</v>
      </c>
    </row>
    <row r="89" spans="1:10">
      <c r="A89" s="9" t="s">
        <v>155</v>
      </c>
      <c r="B89" s="9" t="s">
        <v>101</v>
      </c>
      <c r="C89" s="9" t="s">
        <v>11</v>
      </c>
      <c r="D89" s="9" t="s">
        <v>79</v>
      </c>
      <c r="E89" s="10">
        <v>510</v>
      </c>
      <c r="F89" s="10">
        <v>515</v>
      </c>
      <c r="G89" s="10">
        <v>520</v>
      </c>
      <c r="H89" s="11">
        <f t="shared" si="112"/>
        <v>5000</v>
      </c>
      <c r="I89" s="11">
        <f t="shared" ref="I89" si="114">(G89-F89)*D89</f>
        <v>5000</v>
      </c>
      <c r="J89" s="11">
        <f>(H89+I89)</f>
        <v>10000</v>
      </c>
    </row>
    <row r="90" spans="1:10">
      <c r="A90" s="9" t="s">
        <v>155</v>
      </c>
      <c r="B90" s="9" t="s">
        <v>18</v>
      </c>
      <c r="C90" s="9" t="s">
        <v>11</v>
      </c>
      <c r="D90" s="9" t="s">
        <v>79</v>
      </c>
      <c r="E90" s="10">
        <v>1580</v>
      </c>
      <c r="F90" s="10">
        <v>1590</v>
      </c>
      <c r="G90" s="10">
        <v>1600</v>
      </c>
      <c r="H90" s="11">
        <f t="shared" ref="H90" si="115">(F90-E90)*D90</f>
        <v>10000</v>
      </c>
      <c r="I90" s="11">
        <f t="shared" ref="I90" si="116">(G90-F90)*D90</f>
        <v>10000</v>
      </c>
      <c r="J90" s="11">
        <f>(H90+I90)</f>
        <v>20000</v>
      </c>
    </row>
    <row r="91" spans="1:10">
      <c r="A91" s="9" t="s">
        <v>154</v>
      </c>
      <c r="B91" s="9" t="s">
        <v>157</v>
      </c>
      <c r="C91" s="9" t="s">
        <v>11</v>
      </c>
      <c r="D91" s="9" t="s">
        <v>79</v>
      </c>
      <c r="E91" s="10">
        <v>410</v>
      </c>
      <c r="F91" s="10">
        <v>420</v>
      </c>
      <c r="G91" s="10">
        <v>0</v>
      </c>
      <c r="H91" s="11">
        <f t="shared" ref="H91" si="117">(F91-E91)*D91</f>
        <v>10000</v>
      </c>
      <c r="I91" s="10">
        <v>0</v>
      </c>
      <c r="J91" s="13">
        <f t="shared" ref="J91" si="118">(H91+I91)</f>
        <v>10000</v>
      </c>
    </row>
    <row r="92" spans="1:10">
      <c r="A92" s="9" t="s">
        <v>154</v>
      </c>
      <c r="B92" s="9" t="s">
        <v>96</v>
      </c>
      <c r="C92" s="9" t="s">
        <v>11</v>
      </c>
      <c r="D92" s="9" t="s">
        <v>79</v>
      </c>
      <c r="E92" s="10">
        <v>1420</v>
      </c>
      <c r="F92" s="10">
        <v>1430</v>
      </c>
      <c r="G92" s="10">
        <v>0</v>
      </c>
      <c r="H92" s="11">
        <f t="shared" ref="H92:H93" si="119">(F92-E92)*D92</f>
        <v>10000</v>
      </c>
      <c r="I92" s="10">
        <v>0</v>
      </c>
      <c r="J92" s="13">
        <f t="shared" ref="J92:J94" si="120">(H92+I92)</f>
        <v>10000</v>
      </c>
    </row>
    <row r="93" spans="1:10">
      <c r="A93" s="9" t="s">
        <v>154</v>
      </c>
      <c r="B93" s="9" t="s">
        <v>71</v>
      </c>
      <c r="C93" s="9" t="s">
        <v>11</v>
      </c>
      <c r="D93" s="9" t="s">
        <v>79</v>
      </c>
      <c r="E93" s="10">
        <v>695</v>
      </c>
      <c r="F93" s="10">
        <v>689</v>
      </c>
      <c r="G93" s="10">
        <v>0</v>
      </c>
      <c r="H93" s="11">
        <f t="shared" si="119"/>
        <v>-6000</v>
      </c>
      <c r="I93" s="11" t="s">
        <v>20</v>
      </c>
      <c r="J93" s="14">
        <f t="shared" si="120"/>
        <v>-6000</v>
      </c>
    </row>
    <row r="94" spans="1:10">
      <c r="A94" s="9" t="s">
        <v>153</v>
      </c>
      <c r="B94" s="9" t="s">
        <v>129</v>
      </c>
      <c r="C94" s="9" t="s">
        <v>10</v>
      </c>
      <c r="D94" s="9" t="s">
        <v>79</v>
      </c>
      <c r="E94" s="10">
        <v>832</v>
      </c>
      <c r="F94" s="10">
        <v>820</v>
      </c>
      <c r="G94" s="10">
        <v>0</v>
      </c>
      <c r="H94" s="11">
        <f t="shared" ref="H94" si="121">(E94-F94)*D94</f>
        <v>12000</v>
      </c>
      <c r="I94" s="10">
        <v>0</v>
      </c>
      <c r="J94" s="13">
        <f t="shared" si="120"/>
        <v>12000</v>
      </c>
    </row>
    <row r="95" spans="1:10">
      <c r="A95" s="9" t="s">
        <v>153</v>
      </c>
      <c r="B95" s="9" t="s">
        <v>156</v>
      </c>
      <c r="C95" s="9" t="s">
        <v>11</v>
      </c>
      <c r="D95" s="9" t="s">
        <v>79</v>
      </c>
      <c r="E95" s="10">
        <v>540</v>
      </c>
      <c r="F95" s="10">
        <v>545</v>
      </c>
      <c r="G95" s="10">
        <v>0</v>
      </c>
      <c r="H95" s="11">
        <f t="shared" ref="H95" si="122">(F95-E95)*D95</f>
        <v>5000</v>
      </c>
      <c r="I95" s="10">
        <v>0</v>
      </c>
      <c r="J95" s="13">
        <f t="shared" ref="J95" si="123">(H95+I95)</f>
        <v>5000</v>
      </c>
    </row>
    <row r="96" spans="1:10">
      <c r="A96" s="9" t="s">
        <v>153</v>
      </c>
      <c r="B96" s="9" t="s">
        <v>24</v>
      </c>
      <c r="C96" s="9" t="s">
        <v>11</v>
      </c>
      <c r="D96" s="9" t="s">
        <v>79</v>
      </c>
      <c r="E96" s="10">
        <v>2030</v>
      </c>
      <c r="F96" s="10">
        <v>2040</v>
      </c>
      <c r="G96" s="10">
        <v>0</v>
      </c>
      <c r="H96" s="11">
        <f t="shared" ref="H96" si="124">(F96-E96)*D96</f>
        <v>10000</v>
      </c>
      <c r="I96" s="10">
        <v>0</v>
      </c>
      <c r="J96" s="13">
        <f t="shared" ref="J96" si="125">(H96+I96)</f>
        <v>10000</v>
      </c>
    </row>
    <row r="97" spans="1:10">
      <c r="A97" s="15">
        <v>44293</v>
      </c>
      <c r="B97" s="9" t="s">
        <v>65</v>
      </c>
      <c r="C97" s="9" t="s">
        <v>11</v>
      </c>
      <c r="D97" s="9" t="s">
        <v>79</v>
      </c>
      <c r="E97" s="10">
        <v>355</v>
      </c>
      <c r="F97" s="10">
        <v>360</v>
      </c>
      <c r="G97" s="10">
        <v>0</v>
      </c>
      <c r="H97" s="11">
        <f t="shared" ref="H97:H98" si="126">(F97-E97)*D97</f>
        <v>5000</v>
      </c>
      <c r="I97" s="10">
        <v>0</v>
      </c>
      <c r="J97" s="13">
        <f t="shared" ref="J97:J98" si="127">(H97+I97)</f>
        <v>5000</v>
      </c>
    </row>
    <row r="98" spans="1:10">
      <c r="A98" s="9" t="s">
        <v>152</v>
      </c>
      <c r="B98" s="9" t="s">
        <v>128</v>
      </c>
      <c r="C98" s="9" t="s">
        <v>11</v>
      </c>
      <c r="D98" s="9" t="s">
        <v>79</v>
      </c>
      <c r="E98" s="10">
        <v>1915</v>
      </c>
      <c r="F98" s="10">
        <v>1904</v>
      </c>
      <c r="G98" s="10">
        <v>0</v>
      </c>
      <c r="H98" s="11">
        <f t="shared" si="126"/>
        <v>-11000</v>
      </c>
      <c r="I98" s="11" t="s">
        <v>20</v>
      </c>
      <c r="J98" s="14">
        <f t="shared" si="127"/>
        <v>-11000</v>
      </c>
    </row>
    <row r="99" spans="1:10">
      <c r="A99" s="9" t="s">
        <v>151</v>
      </c>
      <c r="B99" s="9" t="s">
        <v>72</v>
      </c>
      <c r="C99" s="9" t="s">
        <v>11</v>
      </c>
      <c r="D99" s="9" t="s">
        <v>79</v>
      </c>
      <c r="E99" s="10">
        <v>1210</v>
      </c>
      <c r="F99" s="10">
        <v>1220</v>
      </c>
      <c r="G99" s="10">
        <v>0</v>
      </c>
      <c r="H99" s="11">
        <f t="shared" ref="H99" si="128">(F99-E99)*D99</f>
        <v>10000</v>
      </c>
      <c r="I99" s="10">
        <v>0</v>
      </c>
      <c r="J99" s="13">
        <f t="shared" ref="J99" si="129">(H99+I99)</f>
        <v>10000</v>
      </c>
    </row>
    <row r="100" spans="1:10">
      <c r="A100" s="9" t="s">
        <v>150</v>
      </c>
      <c r="B100" s="9" t="s">
        <v>24</v>
      </c>
      <c r="C100" s="9" t="s">
        <v>10</v>
      </c>
      <c r="D100" s="9" t="s">
        <v>79</v>
      </c>
      <c r="E100" s="10">
        <v>1985</v>
      </c>
      <c r="F100" s="10">
        <v>1975</v>
      </c>
      <c r="G100" s="10">
        <v>1965</v>
      </c>
      <c r="H100" s="11">
        <f t="shared" ref="H100" si="130">(E100-F100)*D100</f>
        <v>10000</v>
      </c>
      <c r="I100" s="12">
        <f>(F100-G100)*D100</f>
        <v>10000</v>
      </c>
      <c r="J100" s="13">
        <f t="shared" ref="J100" si="131">(H100+I100)</f>
        <v>20000</v>
      </c>
    </row>
    <row r="101" spans="1:10">
      <c r="A101" s="9" t="s">
        <v>150</v>
      </c>
      <c r="B101" s="9" t="s">
        <v>96</v>
      </c>
      <c r="C101" s="9" t="s">
        <v>10</v>
      </c>
      <c r="D101" s="9" t="s">
        <v>79</v>
      </c>
      <c r="E101" s="10">
        <v>1394</v>
      </c>
      <c r="F101" s="10">
        <v>1405</v>
      </c>
      <c r="G101" s="10">
        <v>0</v>
      </c>
      <c r="H101" s="11">
        <f t="shared" ref="H101" si="132">(E101-F101)*D101</f>
        <v>-11000</v>
      </c>
      <c r="I101" s="10">
        <v>0</v>
      </c>
      <c r="J101" s="14">
        <f t="shared" ref="J101" si="133">(H101+I101)</f>
        <v>-11000</v>
      </c>
    </row>
    <row r="102" spans="1:10">
      <c r="A102" s="31"/>
      <c r="B102" s="23"/>
      <c r="C102" s="23"/>
      <c r="D102" s="23"/>
      <c r="E102" s="23"/>
      <c r="F102" s="23"/>
      <c r="G102" s="23"/>
      <c r="H102" s="18"/>
      <c r="I102" s="19"/>
      <c r="J102" s="23">
        <f>SUM(J88:J101)</f>
        <v>74000</v>
      </c>
    </row>
    <row r="103" spans="1:10">
      <c r="A103" s="15">
        <v>44286</v>
      </c>
      <c r="B103" s="21" t="s">
        <v>75</v>
      </c>
      <c r="C103" s="21" t="s">
        <v>10</v>
      </c>
      <c r="D103" s="13">
        <v>1000</v>
      </c>
      <c r="E103" s="13">
        <v>1225</v>
      </c>
      <c r="F103" s="13">
        <v>1215</v>
      </c>
      <c r="G103" s="13">
        <v>0</v>
      </c>
      <c r="H103" s="11">
        <f t="shared" ref="H103" si="134">(E103-F103)*D103</f>
        <v>10000</v>
      </c>
      <c r="I103" s="10">
        <v>0</v>
      </c>
      <c r="J103" s="13">
        <f t="shared" ref="J103" si="135">(H103+I103)</f>
        <v>10000</v>
      </c>
    </row>
    <row r="104" spans="1:10">
      <c r="A104" s="15">
        <v>44286</v>
      </c>
      <c r="B104" s="21" t="s">
        <v>149</v>
      </c>
      <c r="C104" s="21" t="s">
        <v>11</v>
      </c>
      <c r="D104" s="13">
        <v>1000</v>
      </c>
      <c r="E104" s="13">
        <v>1830</v>
      </c>
      <c r="F104" s="13">
        <v>1820</v>
      </c>
      <c r="G104" s="13">
        <v>0</v>
      </c>
      <c r="H104" s="11">
        <f t="shared" ref="H104" si="136">(F104-E104)*D104</f>
        <v>-10000</v>
      </c>
      <c r="I104" s="11" t="s">
        <v>20</v>
      </c>
      <c r="J104" s="14">
        <f t="shared" ref="J104" si="137">(H104+I104)</f>
        <v>-10000</v>
      </c>
    </row>
    <row r="105" spans="1:10">
      <c r="A105" s="15">
        <v>44285</v>
      </c>
      <c r="B105" s="21" t="s">
        <v>24</v>
      </c>
      <c r="C105" s="21" t="s">
        <v>11</v>
      </c>
      <c r="D105" s="13">
        <v>1000</v>
      </c>
      <c r="E105" s="13">
        <v>2031.5</v>
      </c>
      <c r="F105" s="13">
        <v>2040</v>
      </c>
      <c r="G105" s="13">
        <v>0</v>
      </c>
      <c r="H105" s="11">
        <f t="shared" ref="H105" si="138">(F105-E105)*D105</f>
        <v>8500</v>
      </c>
      <c r="I105" s="10">
        <v>0</v>
      </c>
      <c r="J105" s="13">
        <f t="shared" ref="J105" si="139">(H105+I105)</f>
        <v>8500</v>
      </c>
    </row>
    <row r="106" spans="1:10">
      <c r="A106" s="15">
        <v>44281</v>
      </c>
      <c r="B106" s="21" t="s">
        <v>24</v>
      </c>
      <c r="C106" s="21" t="s">
        <v>10</v>
      </c>
      <c r="D106" s="13">
        <v>1000</v>
      </c>
      <c r="E106" s="13">
        <v>1980</v>
      </c>
      <c r="F106" s="13">
        <v>1992</v>
      </c>
      <c r="G106" s="13">
        <v>0</v>
      </c>
      <c r="H106" s="11">
        <f t="shared" ref="H106" si="140">(E106-F106)*D106</f>
        <v>-12000</v>
      </c>
      <c r="I106" s="10">
        <v>0</v>
      </c>
      <c r="J106" s="14">
        <f t="shared" ref="J106" si="141">(H106+I106)</f>
        <v>-12000</v>
      </c>
    </row>
    <row r="107" spans="1:10">
      <c r="A107" s="15">
        <v>44281</v>
      </c>
      <c r="B107" s="21" t="s">
        <v>81</v>
      </c>
      <c r="C107" s="21" t="s">
        <v>11</v>
      </c>
      <c r="D107" s="13">
        <v>1000</v>
      </c>
      <c r="E107" s="13">
        <v>3500</v>
      </c>
      <c r="F107" s="13">
        <v>3509</v>
      </c>
      <c r="G107" s="13">
        <v>0</v>
      </c>
      <c r="H107" s="11">
        <f t="shared" ref="H107" si="142">(F107-E107)*D107</f>
        <v>9000</v>
      </c>
      <c r="I107" s="10">
        <v>0</v>
      </c>
      <c r="J107" s="13">
        <f t="shared" ref="J107" si="143">(H107+I107)</f>
        <v>9000</v>
      </c>
    </row>
    <row r="108" spans="1:10">
      <c r="A108" s="32">
        <v>44280</v>
      </c>
      <c r="B108" s="21" t="s">
        <v>108</v>
      </c>
      <c r="C108" s="21" t="s">
        <v>10</v>
      </c>
      <c r="D108" s="13">
        <v>1000</v>
      </c>
      <c r="E108" s="13">
        <v>1000</v>
      </c>
      <c r="F108" s="13">
        <v>990</v>
      </c>
      <c r="G108" s="13">
        <v>0</v>
      </c>
      <c r="H108" s="11">
        <f t="shared" ref="H108" si="144">(E108-F108)*D108</f>
        <v>10000</v>
      </c>
      <c r="I108" s="10">
        <v>0</v>
      </c>
      <c r="J108" s="13">
        <f t="shared" ref="J108" si="145">(H108+I108)</f>
        <v>10000</v>
      </c>
    </row>
    <row r="109" spans="1:10">
      <c r="A109" s="15">
        <v>44280</v>
      </c>
      <c r="B109" s="21" t="s">
        <v>148</v>
      </c>
      <c r="C109" s="21" t="s">
        <v>10</v>
      </c>
      <c r="D109" s="13">
        <v>1000</v>
      </c>
      <c r="E109" s="13">
        <v>788</v>
      </c>
      <c r="F109" s="13">
        <v>793</v>
      </c>
      <c r="G109" s="13">
        <v>0</v>
      </c>
      <c r="H109" s="11">
        <f t="shared" ref="H109" si="146">(E109-F109)*D109</f>
        <v>-5000</v>
      </c>
      <c r="I109" s="10">
        <v>0</v>
      </c>
      <c r="J109" s="14">
        <f t="shared" ref="J109" si="147">(H109+I109)</f>
        <v>-5000</v>
      </c>
    </row>
    <row r="110" spans="1:10">
      <c r="A110" s="15">
        <v>44279</v>
      </c>
      <c r="B110" s="21" t="s">
        <v>130</v>
      </c>
      <c r="C110" s="21" t="s">
        <v>11</v>
      </c>
      <c r="D110" s="13">
        <v>1000</v>
      </c>
      <c r="E110" s="13">
        <v>595</v>
      </c>
      <c r="F110" s="13">
        <v>589</v>
      </c>
      <c r="G110" s="13">
        <v>0</v>
      </c>
      <c r="H110" s="11">
        <f t="shared" ref="H110" si="148">(F110-E110)*D110</f>
        <v>-6000</v>
      </c>
      <c r="I110" s="11" t="s">
        <v>20</v>
      </c>
      <c r="J110" s="14">
        <f t="shared" ref="J110" si="149">(H110+I110)</f>
        <v>-6000</v>
      </c>
    </row>
    <row r="111" spans="1:10">
      <c r="A111" s="15">
        <v>44279</v>
      </c>
      <c r="B111" s="21" t="s">
        <v>47</v>
      </c>
      <c r="C111" s="21" t="s">
        <v>11</v>
      </c>
      <c r="D111" s="13">
        <v>1000</v>
      </c>
      <c r="E111" s="13">
        <v>2920</v>
      </c>
      <c r="F111" s="13">
        <v>2928</v>
      </c>
      <c r="G111" s="13">
        <v>0</v>
      </c>
      <c r="H111" s="11">
        <f t="shared" ref="H111" si="150">(F111-E111)*D111</f>
        <v>8000</v>
      </c>
      <c r="I111" s="10">
        <v>0</v>
      </c>
      <c r="J111" s="13">
        <f t="shared" ref="J111" si="151">(H111+I111)</f>
        <v>8000</v>
      </c>
    </row>
    <row r="112" spans="1:10">
      <c r="A112" s="15">
        <v>44278</v>
      </c>
      <c r="B112" s="21" t="s">
        <v>147</v>
      </c>
      <c r="C112" s="21" t="s">
        <v>11</v>
      </c>
      <c r="D112" s="13">
        <v>1000</v>
      </c>
      <c r="E112" s="13">
        <v>2080</v>
      </c>
      <c r="F112" s="13">
        <v>2090</v>
      </c>
      <c r="G112" s="13">
        <v>2100</v>
      </c>
      <c r="H112" s="11">
        <f t="shared" ref="H112" si="152">(F112-E112)*D112</f>
        <v>10000</v>
      </c>
      <c r="I112" s="11">
        <f t="shared" ref="I112" si="153">(G112-F112)*D112</f>
        <v>10000</v>
      </c>
      <c r="J112" s="11">
        <f>(H112+I112)</f>
        <v>20000</v>
      </c>
    </row>
    <row r="113" spans="1:10">
      <c r="A113" s="15">
        <v>44278</v>
      </c>
      <c r="B113" s="21" t="s">
        <v>129</v>
      </c>
      <c r="C113" s="21" t="s">
        <v>11</v>
      </c>
      <c r="D113" s="13">
        <v>1000</v>
      </c>
      <c r="E113" s="13">
        <v>750</v>
      </c>
      <c r="F113" s="13">
        <v>753</v>
      </c>
      <c r="G113" s="13">
        <v>0</v>
      </c>
      <c r="H113" s="11">
        <f t="shared" ref="H113" si="154">(F113-E113)*D113</f>
        <v>3000</v>
      </c>
      <c r="I113" s="10">
        <v>0</v>
      </c>
      <c r="J113" s="13">
        <f t="shared" ref="J113" si="155">(H113+I113)</f>
        <v>3000</v>
      </c>
    </row>
    <row r="114" spans="1:10">
      <c r="A114" s="15">
        <v>44277</v>
      </c>
      <c r="B114" s="21" t="s">
        <v>129</v>
      </c>
      <c r="C114" s="21" t="s">
        <v>11</v>
      </c>
      <c r="D114" s="13">
        <v>1000</v>
      </c>
      <c r="E114" s="13">
        <v>710</v>
      </c>
      <c r="F114" s="13">
        <v>720</v>
      </c>
      <c r="G114" s="13">
        <v>0</v>
      </c>
      <c r="H114" s="11">
        <f t="shared" ref="H114" si="156">(F114-E114)*D114</f>
        <v>10000</v>
      </c>
      <c r="I114" s="10">
        <v>0</v>
      </c>
      <c r="J114" s="13">
        <f t="shared" ref="J114" si="157">(H114+I114)</f>
        <v>10000</v>
      </c>
    </row>
    <row r="115" spans="1:10">
      <c r="A115" s="15">
        <v>44277</v>
      </c>
      <c r="B115" s="21" t="s">
        <v>18</v>
      </c>
      <c r="C115" s="21" t="s">
        <v>10</v>
      </c>
      <c r="D115" s="13">
        <v>1000</v>
      </c>
      <c r="E115" s="13">
        <v>1450</v>
      </c>
      <c r="F115" s="13">
        <v>1460</v>
      </c>
      <c r="G115" s="13">
        <v>0</v>
      </c>
      <c r="H115" s="11">
        <f t="shared" ref="H115" si="158">(F115-E115)*D115</f>
        <v>10000</v>
      </c>
      <c r="I115" s="10">
        <v>0</v>
      </c>
      <c r="J115" s="13">
        <f t="shared" ref="J115" si="159">(H115+I115)</f>
        <v>10000</v>
      </c>
    </row>
    <row r="116" spans="1:10">
      <c r="A116" s="15">
        <v>44274</v>
      </c>
      <c r="B116" s="21" t="s">
        <v>142</v>
      </c>
      <c r="C116" s="21" t="s">
        <v>11</v>
      </c>
      <c r="D116" s="13">
        <v>1000</v>
      </c>
      <c r="E116" s="13">
        <v>1850</v>
      </c>
      <c r="F116" s="13">
        <v>1860</v>
      </c>
      <c r="G116" s="13">
        <v>0</v>
      </c>
      <c r="H116" s="11">
        <f t="shared" ref="H116" si="160">(F116-E116)*D116</f>
        <v>10000</v>
      </c>
      <c r="I116" s="10">
        <v>0</v>
      </c>
      <c r="J116" s="13">
        <f t="shared" ref="J116" si="161">(H116+I116)</f>
        <v>10000</v>
      </c>
    </row>
    <row r="117" spans="1:10">
      <c r="A117" s="15">
        <v>44274</v>
      </c>
      <c r="B117" s="21" t="s">
        <v>18</v>
      </c>
      <c r="C117" s="21" t="s">
        <v>11</v>
      </c>
      <c r="D117" s="13">
        <v>1000</v>
      </c>
      <c r="E117" s="13">
        <v>1460</v>
      </c>
      <c r="F117" s="13">
        <v>1470</v>
      </c>
      <c r="G117" s="13">
        <v>0</v>
      </c>
      <c r="H117" s="11">
        <f t="shared" ref="H117" si="162">(F117-E117)*D117</f>
        <v>10000</v>
      </c>
      <c r="I117" s="10">
        <v>0</v>
      </c>
      <c r="J117" s="13">
        <f t="shared" ref="J117" si="163">(H117+I117)</f>
        <v>10000</v>
      </c>
    </row>
    <row r="118" spans="1:10">
      <c r="A118" s="15">
        <v>44273</v>
      </c>
      <c r="B118" s="21" t="s">
        <v>146</v>
      </c>
      <c r="C118" s="21" t="s">
        <v>11</v>
      </c>
      <c r="D118" s="13">
        <v>1000</v>
      </c>
      <c r="E118" s="13">
        <v>600</v>
      </c>
      <c r="F118" s="13">
        <v>595</v>
      </c>
      <c r="G118" s="13">
        <v>0</v>
      </c>
      <c r="H118" s="11">
        <f t="shared" ref="H118" si="164">(F118-E118)*D118</f>
        <v>-5000</v>
      </c>
      <c r="I118" s="11" t="s">
        <v>20</v>
      </c>
      <c r="J118" s="14">
        <f t="shared" ref="J118" si="165">(H118+I118)</f>
        <v>-5000</v>
      </c>
    </row>
    <row r="119" spans="1:10">
      <c r="A119" s="15">
        <v>44273</v>
      </c>
      <c r="B119" s="21" t="s">
        <v>108</v>
      </c>
      <c r="C119" s="21" t="s">
        <v>10</v>
      </c>
      <c r="D119" s="13">
        <v>1000</v>
      </c>
      <c r="E119" s="13">
        <v>1015</v>
      </c>
      <c r="F119" s="13">
        <v>1002</v>
      </c>
      <c r="G119" s="13">
        <v>990</v>
      </c>
      <c r="H119" s="11">
        <f t="shared" ref="H119" si="166">(E119-F119)*D119</f>
        <v>13000</v>
      </c>
      <c r="I119" s="12">
        <f>(F119-G119)*D119</f>
        <v>12000</v>
      </c>
      <c r="J119" s="13">
        <f t="shared" ref="J119" si="167">(H119+I119)</f>
        <v>25000</v>
      </c>
    </row>
    <row r="120" spans="1:10">
      <c r="A120" s="15">
        <v>44272</v>
      </c>
      <c r="B120" s="21" t="s">
        <v>115</v>
      </c>
      <c r="C120" s="21" t="s">
        <v>11</v>
      </c>
      <c r="D120" s="13">
        <v>1000</v>
      </c>
      <c r="E120" s="13">
        <v>3145</v>
      </c>
      <c r="F120" s="13">
        <v>3135</v>
      </c>
      <c r="G120" s="13">
        <v>0</v>
      </c>
      <c r="H120" s="11">
        <f t="shared" ref="H120" si="168">(F120-E120)*D120</f>
        <v>-10000</v>
      </c>
      <c r="I120" s="11" t="s">
        <v>20</v>
      </c>
      <c r="J120" s="14">
        <f t="shared" ref="J120" si="169">(H120+I120)</f>
        <v>-10000</v>
      </c>
    </row>
    <row r="121" spans="1:10">
      <c r="A121" s="27">
        <v>44272</v>
      </c>
      <c r="B121" s="21" t="s">
        <v>145</v>
      </c>
      <c r="C121" s="21" t="s">
        <v>10</v>
      </c>
      <c r="D121" s="13">
        <v>1000</v>
      </c>
      <c r="E121" s="13">
        <v>670</v>
      </c>
      <c r="F121" s="13">
        <v>665</v>
      </c>
      <c r="G121" s="13">
        <v>0</v>
      </c>
      <c r="H121" s="11">
        <f t="shared" ref="H121" si="170">(E121-F121)*D121</f>
        <v>5000</v>
      </c>
      <c r="I121" s="10">
        <v>0</v>
      </c>
      <c r="J121" s="13">
        <f t="shared" ref="J121" si="171">(H121+I121)</f>
        <v>5000</v>
      </c>
    </row>
    <row r="122" spans="1:10">
      <c r="A122" s="15">
        <v>44271</v>
      </c>
      <c r="B122" s="21" t="s">
        <v>71</v>
      </c>
      <c r="C122" s="21" t="s">
        <v>10</v>
      </c>
      <c r="D122" s="13">
        <v>1000</v>
      </c>
      <c r="E122" s="13">
        <v>740</v>
      </c>
      <c r="F122" s="13">
        <v>736</v>
      </c>
      <c r="G122" s="13">
        <v>0</v>
      </c>
      <c r="H122" s="11">
        <f t="shared" ref="H122" si="172">(E122-F122)*D122</f>
        <v>4000</v>
      </c>
      <c r="I122" s="10">
        <v>0</v>
      </c>
      <c r="J122" s="13">
        <f t="shared" ref="J122" si="173">(H122+I122)</f>
        <v>4000</v>
      </c>
    </row>
    <row r="123" spans="1:10">
      <c r="A123" s="15">
        <v>44271</v>
      </c>
      <c r="B123" s="21" t="s">
        <v>51</v>
      </c>
      <c r="C123" s="21" t="s">
        <v>11</v>
      </c>
      <c r="D123" s="13">
        <v>1000</v>
      </c>
      <c r="E123" s="13">
        <v>2430</v>
      </c>
      <c r="F123" s="13">
        <v>2445</v>
      </c>
      <c r="G123" s="13">
        <v>2460</v>
      </c>
      <c r="H123" s="11">
        <f t="shared" ref="H123" si="174">(F123-E123)*D123</f>
        <v>15000</v>
      </c>
      <c r="I123" s="11">
        <f t="shared" ref="I123" si="175">(G123-F123)*D123</f>
        <v>15000</v>
      </c>
      <c r="J123" s="11">
        <f>(H123+I123)</f>
        <v>30000</v>
      </c>
    </row>
    <row r="124" spans="1:10">
      <c r="A124" s="15">
        <v>44270</v>
      </c>
      <c r="B124" s="21" t="s">
        <v>71</v>
      </c>
      <c r="C124" s="21" t="s">
        <v>10</v>
      </c>
      <c r="D124" s="13">
        <v>1000</v>
      </c>
      <c r="E124" s="13">
        <v>745</v>
      </c>
      <c r="F124" s="13">
        <v>740</v>
      </c>
      <c r="G124" s="13">
        <v>735</v>
      </c>
      <c r="H124" s="11">
        <f t="shared" ref="H124" si="176">(E124-F124)*D124</f>
        <v>5000</v>
      </c>
      <c r="I124" s="12">
        <f>(F124-G124)*D124</f>
        <v>5000</v>
      </c>
      <c r="J124" s="13">
        <f t="shared" ref="J124" si="177">(H124+I124)</f>
        <v>10000</v>
      </c>
    </row>
    <row r="125" spans="1:10">
      <c r="A125" s="15">
        <v>44270</v>
      </c>
      <c r="B125" s="21" t="s">
        <v>141</v>
      </c>
      <c r="C125" s="21" t="s">
        <v>11</v>
      </c>
      <c r="D125" s="13">
        <v>1000</v>
      </c>
      <c r="E125" s="13">
        <v>2996</v>
      </c>
      <c r="F125" s="13">
        <v>3015</v>
      </c>
      <c r="G125" s="13">
        <v>0</v>
      </c>
      <c r="H125" s="11">
        <f t="shared" ref="H125" si="178">(F125-E125)*D125</f>
        <v>19000</v>
      </c>
      <c r="I125" s="10">
        <v>0</v>
      </c>
      <c r="J125" s="13">
        <f t="shared" ref="J125" si="179">(H125+I125)</f>
        <v>19000</v>
      </c>
    </row>
    <row r="126" spans="1:10">
      <c r="A126" s="15">
        <v>44265</v>
      </c>
      <c r="B126" s="21" t="s">
        <v>24</v>
      </c>
      <c r="C126" s="21" t="s">
        <v>10</v>
      </c>
      <c r="D126" s="13">
        <v>1000</v>
      </c>
      <c r="E126" s="13">
        <v>2174</v>
      </c>
      <c r="F126" s="13">
        <v>2182</v>
      </c>
      <c r="G126" s="13">
        <v>0</v>
      </c>
      <c r="H126" s="11">
        <f t="shared" ref="H126" si="180">(E126-F126)*D126</f>
        <v>-8000</v>
      </c>
      <c r="I126" s="10">
        <v>0</v>
      </c>
      <c r="J126" s="14">
        <f t="shared" ref="J126" si="181">(H126+I126)</f>
        <v>-8000</v>
      </c>
    </row>
    <row r="127" spans="1:10">
      <c r="A127" s="15">
        <v>44265</v>
      </c>
      <c r="B127" s="21" t="s">
        <v>96</v>
      </c>
      <c r="C127" s="21" t="s">
        <v>11</v>
      </c>
      <c r="D127" s="13">
        <v>1000</v>
      </c>
      <c r="E127" s="13">
        <v>1524</v>
      </c>
      <c r="F127" s="13">
        <v>1516</v>
      </c>
      <c r="G127" s="13">
        <v>0</v>
      </c>
      <c r="H127" s="11">
        <f t="shared" ref="H127" si="182">(F127-E127)*D127</f>
        <v>-8000</v>
      </c>
      <c r="I127" s="11" t="s">
        <v>20</v>
      </c>
      <c r="J127" s="14">
        <f t="shared" ref="J127" si="183">(H127+I127)</f>
        <v>-8000</v>
      </c>
    </row>
    <row r="128" spans="1:10">
      <c r="A128" s="22">
        <v>44264</v>
      </c>
      <c r="B128" s="21" t="s">
        <v>53</v>
      </c>
      <c r="C128" s="21" t="s">
        <v>10</v>
      </c>
      <c r="D128" s="13">
        <v>1000</v>
      </c>
      <c r="E128" s="13">
        <v>625</v>
      </c>
      <c r="F128" s="13">
        <v>617</v>
      </c>
      <c r="G128" s="13">
        <v>0</v>
      </c>
      <c r="H128" s="11">
        <f t="shared" ref="H128" si="184">(E128-F128)*D128</f>
        <v>8000</v>
      </c>
      <c r="I128" s="10">
        <v>0</v>
      </c>
      <c r="J128" s="13">
        <f t="shared" ref="J128" si="185">(H128+I128)</f>
        <v>8000</v>
      </c>
    </row>
    <row r="129" spans="1:10">
      <c r="A129" s="22">
        <v>44264</v>
      </c>
      <c r="B129" s="21" t="s">
        <v>69</v>
      </c>
      <c r="C129" s="21" t="s">
        <v>10</v>
      </c>
      <c r="D129" s="13">
        <v>1000</v>
      </c>
      <c r="E129" s="13">
        <v>1105</v>
      </c>
      <c r="F129" s="13">
        <v>1090</v>
      </c>
      <c r="G129" s="13">
        <v>0</v>
      </c>
      <c r="H129" s="11">
        <f t="shared" ref="H129" si="186">(E129-F129)*D129</f>
        <v>15000</v>
      </c>
      <c r="I129" s="10">
        <v>0</v>
      </c>
      <c r="J129" s="13">
        <f t="shared" ref="J129:J131" si="187">(H129+I129)</f>
        <v>15000</v>
      </c>
    </row>
    <row r="130" spans="1:10">
      <c r="A130" s="22">
        <v>44264</v>
      </c>
      <c r="B130" s="21" t="s">
        <v>142</v>
      </c>
      <c r="C130" s="21" t="s">
        <v>11</v>
      </c>
      <c r="D130" s="13">
        <v>1000</v>
      </c>
      <c r="E130" s="13">
        <v>1955</v>
      </c>
      <c r="F130" s="13">
        <v>1970</v>
      </c>
      <c r="G130" s="13">
        <v>0</v>
      </c>
      <c r="H130" s="11">
        <f t="shared" ref="H130:H131" si="188">(F130-E130)*D130</f>
        <v>15000</v>
      </c>
      <c r="I130" s="10">
        <v>0</v>
      </c>
      <c r="J130" s="13">
        <f t="shared" si="187"/>
        <v>15000</v>
      </c>
    </row>
    <row r="131" spans="1:10">
      <c r="A131" s="22">
        <v>44263</v>
      </c>
      <c r="B131" s="21" t="s">
        <v>96</v>
      </c>
      <c r="C131" s="21" t="s">
        <v>11</v>
      </c>
      <c r="D131" s="13">
        <v>1000</v>
      </c>
      <c r="E131" s="13">
        <v>1500</v>
      </c>
      <c r="F131" s="13">
        <v>1520</v>
      </c>
      <c r="G131" s="13">
        <v>0</v>
      </c>
      <c r="H131" s="11">
        <f t="shared" si="188"/>
        <v>20000</v>
      </c>
      <c r="I131" s="10">
        <v>0</v>
      </c>
      <c r="J131" s="13">
        <f t="shared" si="187"/>
        <v>20000</v>
      </c>
    </row>
    <row r="132" spans="1:10">
      <c r="A132" s="22">
        <v>44263</v>
      </c>
      <c r="B132" s="21" t="s">
        <v>117</v>
      </c>
      <c r="C132" s="21" t="s">
        <v>10</v>
      </c>
      <c r="D132" s="13">
        <v>1000</v>
      </c>
      <c r="E132" s="13">
        <v>325</v>
      </c>
      <c r="F132" s="13">
        <v>319</v>
      </c>
      <c r="G132" s="13">
        <v>0</v>
      </c>
      <c r="H132" s="11">
        <f t="shared" ref="H132:H133" si="189">(E132-F132)*D132</f>
        <v>6000</v>
      </c>
      <c r="I132" s="10">
        <v>0</v>
      </c>
      <c r="J132" s="13">
        <f t="shared" ref="J132:J133" si="190">(H132+I132)</f>
        <v>6000</v>
      </c>
    </row>
    <row r="133" spans="1:10">
      <c r="A133" s="22">
        <v>44260</v>
      </c>
      <c r="B133" s="21" t="s">
        <v>144</v>
      </c>
      <c r="C133" s="21" t="s">
        <v>10</v>
      </c>
      <c r="D133" s="13">
        <v>1000</v>
      </c>
      <c r="E133" s="13">
        <v>1615</v>
      </c>
      <c r="F133" s="13">
        <v>1600</v>
      </c>
      <c r="G133" s="13">
        <v>0</v>
      </c>
      <c r="H133" s="11">
        <f t="shared" si="189"/>
        <v>15000</v>
      </c>
      <c r="I133" s="10">
        <v>0</v>
      </c>
      <c r="J133" s="13">
        <f t="shared" si="190"/>
        <v>15000</v>
      </c>
    </row>
    <row r="134" spans="1:10">
      <c r="A134" s="22">
        <v>44260</v>
      </c>
      <c r="B134" s="21" t="s">
        <v>50</v>
      </c>
      <c r="C134" s="21" t="s">
        <v>11</v>
      </c>
      <c r="D134" s="13">
        <v>1000</v>
      </c>
      <c r="E134" s="13">
        <v>1770</v>
      </c>
      <c r="F134" s="13">
        <v>1782</v>
      </c>
      <c r="G134" s="13">
        <v>0</v>
      </c>
      <c r="H134" s="11">
        <f t="shared" ref="H134:H137" si="191">(F134-E134)*D134</f>
        <v>12000</v>
      </c>
      <c r="I134" s="10">
        <v>0</v>
      </c>
      <c r="J134" s="13">
        <f t="shared" ref="J134:J136" si="192">(H134+I134)</f>
        <v>12000</v>
      </c>
    </row>
    <row r="135" spans="1:10">
      <c r="A135" s="22">
        <v>44259</v>
      </c>
      <c r="B135" s="21" t="s">
        <v>143</v>
      </c>
      <c r="C135" s="21" t="s">
        <v>11</v>
      </c>
      <c r="D135" s="13">
        <v>1000</v>
      </c>
      <c r="E135" s="13">
        <v>2410</v>
      </c>
      <c r="F135" s="13">
        <v>2430</v>
      </c>
      <c r="G135" s="13">
        <v>0</v>
      </c>
      <c r="H135" s="11">
        <f t="shared" si="191"/>
        <v>20000</v>
      </c>
      <c r="I135" s="10">
        <v>0</v>
      </c>
      <c r="J135" s="13">
        <f t="shared" si="192"/>
        <v>20000</v>
      </c>
    </row>
    <row r="136" spans="1:10">
      <c r="A136" s="22">
        <v>44259</v>
      </c>
      <c r="B136" s="21" t="s">
        <v>17</v>
      </c>
      <c r="C136" s="21" t="s">
        <v>11</v>
      </c>
      <c r="D136" s="13">
        <v>1000</v>
      </c>
      <c r="E136" s="13">
        <v>1085</v>
      </c>
      <c r="F136" s="13">
        <v>1095</v>
      </c>
      <c r="G136" s="13">
        <v>0</v>
      </c>
      <c r="H136" s="11">
        <f t="shared" si="191"/>
        <v>10000</v>
      </c>
      <c r="I136" s="10">
        <v>0</v>
      </c>
      <c r="J136" s="13">
        <f t="shared" si="192"/>
        <v>10000</v>
      </c>
    </row>
    <row r="137" spans="1:10">
      <c r="A137" s="22">
        <v>44258</v>
      </c>
      <c r="B137" s="21" t="s">
        <v>142</v>
      </c>
      <c r="C137" s="21" t="s">
        <v>11</v>
      </c>
      <c r="D137" s="13">
        <v>1000</v>
      </c>
      <c r="E137" s="13">
        <v>1870</v>
      </c>
      <c r="F137" s="13">
        <v>1890</v>
      </c>
      <c r="G137" s="13">
        <v>1900</v>
      </c>
      <c r="H137" s="11">
        <f t="shared" si="191"/>
        <v>20000</v>
      </c>
      <c r="I137" s="11">
        <f t="shared" ref="I137" si="193">(G137-F137)*D137</f>
        <v>10000</v>
      </c>
      <c r="J137" s="11">
        <f>(H137+I137)</f>
        <v>30000</v>
      </c>
    </row>
    <row r="138" spans="1:10">
      <c r="A138" s="22">
        <v>44258</v>
      </c>
      <c r="B138" s="21" t="s">
        <v>131</v>
      </c>
      <c r="C138" s="21" t="s">
        <v>11</v>
      </c>
      <c r="D138" s="13">
        <v>1000</v>
      </c>
      <c r="E138" s="13">
        <v>1225</v>
      </c>
      <c r="F138" s="13">
        <v>1235</v>
      </c>
      <c r="G138" s="13">
        <v>0</v>
      </c>
      <c r="H138" s="11">
        <f t="shared" ref="H138:H139" si="194">(F138-E138)*D138</f>
        <v>10000</v>
      </c>
      <c r="I138" s="10">
        <v>0</v>
      </c>
      <c r="J138" s="13">
        <f t="shared" ref="J138:J139" si="195">(H138+I138)</f>
        <v>10000</v>
      </c>
    </row>
    <row r="139" spans="1:10">
      <c r="A139" s="22">
        <v>44257</v>
      </c>
      <c r="B139" s="21" t="s">
        <v>141</v>
      </c>
      <c r="C139" s="21" t="s">
        <v>11</v>
      </c>
      <c r="D139" s="13">
        <v>1000</v>
      </c>
      <c r="E139" s="13">
        <v>3140</v>
      </c>
      <c r="F139" s="13">
        <v>3120</v>
      </c>
      <c r="G139" s="13">
        <v>0</v>
      </c>
      <c r="H139" s="11">
        <f t="shared" si="194"/>
        <v>-20000</v>
      </c>
      <c r="I139" s="11" t="s">
        <v>20</v>
      </c>
      <c r="J139" s="14">
        <f t="shared" si="195"/>
        <v>-20000</v>
      </c>
    </row>
    <row r="140" spans="1:10">
      <c r="A140" s="22">
        <v>44257</v>
      </c>
      <c r="B140" s="21" t="s">
        <v>140</v>
      </c>
      <c r="C140" s="21" t="s">
        <v>11</v>
      </c>
      <c r="D140" s="13">
        <v>1000</v>
      </c>
      <c r="E140" s="13">
        <v>1035</v>
      </c>
      <c r="F140" s="13">
        <v>1045</v>
      </c>
      <c r="G140" s="13">
        <v>0</v>
      </c>
      <c r="H140" s="11">
        <f t="shared" ref="H140" si="196">(F140-E140)*D140</f>
        <v>10000</v>
      </c>
      <c r="I140" s="10">
        <v>0</v>
      </c>
      <c r="J140" s="13">
        <f t="shared" ref="J140:J141" si="197">(H140+I140)</f>
        <v>10000</v>
      </c>
    </row>
    <row r="141" spans="1:10">
      <c r="A141" s="22">
        <v>44256</v>
      </c>
      <c r="B141" s="21" t="s">
        <v>122</v>
      </c>
      <c r="C141" s="21" t="s">
        <v>10</v>
      </c>
      <c r="D141" s="13">
        <v>1000</v>
      </c>
      <c r="E141" s="13">
        <v>676</v>
      </c>
      <c r="F141" s="13">
        <v>679</v>
      </c>
      <c r="G141" s="13">
        <v>0</v>
      </c>
      <c r="H141" s="11">
        <f t="shared" ref="H141" si="198">(E141-F141)*D141</f>
        <v>-3000</v>
      </c>
      <c r="I141" s="10">
        <v>0</v>
      </c>
      <c r="J141" s="14">
        <f t="shared" si="197"/>
        <v>-3000</v>
      </c>
    </row>
    <row r="142" spans="1:10">
      <c r="A142" s="22">
        <v>44256</v>
      </c>
      <c r="B142" s="21" t="s">
        <v>106</v>
      </c>
      <c r="C142" s="21" t="s">
        <v>11</v>
      </c>
      <c r="D142" s="13">
        <v>1000</v>
      </c>
      <c r="E142" s="13">
        <v>475</v>
      </c>
      <c r="F142" s="13">
        <v>468</v>
      </c>
      <c r="G142" s="13">
        <v>0</v>
      </c>
      <c r="H142" s="11">
        <f t="shared" ref="H142" si="199">(F142-E142)*D142</f>
        <v>-7000</v>
      </c>
      <c r="I142" s="11" t="s">
        <v>20</v>
      </c>
      <c r="J142" s="14">
        <f t="shared" ref="J142" si="200">(H142+I142)</f>
        <v>-7000</v>
      </c>
    </row>
    <row r="143" spans="1:10">
      <c r="A143" s="23"/>
      <c r="B143" s="23"/>
      <c r="C143" s="23"/>
      <c r="D143" s="23"/>
      <c r="E143" s="23"/>
      <c r="F143" s="23"/>
      <c r="G143" s="23"/>
      <c r="H143" s="23"/>
      <c r="I143" s="23"/>
      <c r="J143" s="23">
        <f>SUM(J105:J142)</f>
        <v>278500</v>
      </c>
    </row>
    <row r="144" spans="1:10">
      <c r="A144" s="22">
        <v>44253</v>
      </c>
      <c r="B144" s="21" t="s">
        <v>128</v>
      </c>
      <c r="C144" s="21" t="s">
        <v>11</v>
      </c>
      <c r="D144" s="13">
        <v>1000</v>
      </c>
      <c r="E144" s="13">
        <v>1835</v>
      </c>
      <c r="F144" s="13">
        <v>1845</v>
      </c>
      <c r="G144" s="13">
        <v>0</v>
      </c>
      <c r="H144" s="11">
        <f t="shared" ref="H144:H145" si="201">(F144-E144)*D144</f>
        <v>10000</v>
      </c>
      <c r="I144" s="10">
        <v>0</v>
      </c>
      <c r="J144" s="13">
        <f t="shared" ref="J144:J145" si="202">(H144+I144)</f>
        <v>10000</v>
      </c>
    </row>
    <row r="145" spans="1:10">
      <c r="A145" s="22">
        <v>44253</v>
      </c>
      <c r="B145" s="21" t="s">
        <v>122</v>
      </c>
      <c r="C145" s="21" t="s">
        <v>11</v>
      </c>
      <c r="D145" s="13">
        <v>1000</v>
      </c>
      <c r="E145" s="13">
        <v>701</v>
      </c>
      <c r="F145" s="13">
        <v>690</v>
      </c>
      <c r="G145" s="13">
        <v>0</v>
      </c>
      <c r="H145" s="11">
        <f t="shared" si="201"/>
        <v>-11000</v>
      </c>
      <c r="I145" s="11" t="s">
        <v>20</v>
      </c>
      <c r="J145" s="14">
        <f t="shared" si="202"/>
        <v>-11000</v>
      </c>
    </row>
    <row r="146" spans="1:10">
      <c r="A146" s="22">
        <v>44252</v>
      </c>
      <c r="B146" s="21" t="s">
        <v>50</v>
      </c>
      <c r="C146" s="21" t="s">
        <v>10</v>
      </c>
      <c r="D146" s="13">
        <v>1000</v>
      </c>
      <c r="E146" s="13">
        <v>1710</v>
      </c>
      <c r="F146" s="13">
        <v>1700</v>
      </c>
      <c r="G146" s="13">
        <v>0</v>
      </c>
      <c r="H146" s="11">
        <f t="shared" ref="H146" si="203">(E146-F146)*D146</f>
        <v>10000</v>
      </c>
      <c r="I146" s="10">
        <v>0</v>
      </c>
      <c r="J146" s="13">
        <f t="shared" ref="J146" si="204">(H146+I146)</f>
        <v>10000</v>
      </c>
    </row>
    <row r="147" spans="1:10">
      <c r="A147" s="22">
        <v>44252</v>
      </c>
      <c r="B147" s="21" t="s">
        <v>129</v>
      </c>
      <c r="C147" s="21" t="s">
        <v>11</v>
      </c>
      <c r="D147" s="13">
        <v>1000</v>
      </c>
      <c r="E147" s="13">
        <v>680</v>
      </c>
      <c r="F147" s="13">
        <v>690</v>
      </c>
      <c r="G147" s="13">
        <v>700</v>
      </c>
      <c r="H147" s="11">
        <f t="shared" ref="H147" si="205">(F147-E147)*D147</f>
        <v>10000</v>
      </c>
      <c r="I147" s="11">
        <f t="shared" ref="I147" si="206">(G147-F147)*D147</f>
        <v>10000</v>
      </c>
      <c r="J147" s="11">
        <f>(H147+I147)</f>
        <v>20000</v>
      </c>
    </row>
    <row r="148" spans="1:10">
      <c r="A148" s="22">
        <v>44251</v>
      </c>
      <c r="B148" s="21" t="s">
        <v>43</v>
      </c>
      <c r="C148" s="21" t="s">
        <v>10</v>
      </c>
      <c r="D148" s="13">
        <v>1000</v>
      </c>
      <c r="E148" s="13">
        <v>2940</v>
      </c>
      <c r="F148" s="13">
        <v>2925</v>
      </c>
      <c r="G148" s="13">
        <v>0</v>
      </c>
      <c r="H148" s="11">
        <f t="shared" ref="H148" si="207">(E148-F148)*D148</f>
        <v>15000</v>
      </c>
      <c r="I148" s="10">
        <v>0</v>
      </c>
      <c r="J148" s="13">
        <f t="shared" ref="J148" si="208">(H148+I148)</f>
        <v>15000</v>
      </c>
    </row>
    <row r="149" spans="1:10">
      <c r="A149" s="22">
        <v>44251</v>
      </c>
      <c r="B149" s="21" t="s">
        <v>71</v>
      </c>
      <c r="C149" s="21" t="s">
        <v>11</v>
      </c>
      <c r="D149" s="13">
        <v>1000</v>
      </c>
      <c r="E149" s="13">
        <v>727</v>
      </c>
      <c r="F149" s="13">
        <v>735</v>
      </c>
      <c r="G149" s="13">
        <v>0</v>
      </c>
      <c r="H149" s="11">
        <f t="shared" ref="H149" si="209">(F149-E149)*D149</f>
        <v>8000</v>
      </c>
      <c r="I149" s="10">
        <v>0</v>
      </c>
      <c r="J149" s="13">
        <f t="shared" ref="J149" si="210">(H149+I149)</f>
        <v>8000</v>
      </c>
    </row>
    <row r="150" spans="1:10">
      <c r="A150" s="22">
        <v>44250</v>
      </c>
      <c r="B150" s="21" t="s">
        <v>130</v>
      </c>
      <c r="C150" s="21" t="s">
        <v>11</v>
      </c>
      <c r="D150" s="13">
        <v>1000</v>
      </c>
      <c r="E150" s="13">
        <v>604</v>
      </c>
      <c r="F150" s="13">
        <v>610</v>
      </c>
      <c r="G150" s="13">
        <v>0</v>
      </c>
      <c r="H150" s="11">
        <f t="shared" ref="H150" si="211">(F150-E150)*D150</f>
        <v>6000</v>
      </c>
      <c r="I150" s="10">
        <v>0</v>
      </c>
      <c r="J150" s="13">
        <f t="shared" ref="J150:J151" si="212">(H150+I150)</f>
        <v>6000</v>
      </c>
    </row>
    <row r="151" spans="1:10">
      <c r="A151" s="22">
        <v>44249</v>
      </c>
      <c r="B151" s="21" t="s">
        <v>108</v>
      </c>
      <c r="C151" s="21" t="s">
        <v>10</v>
      </c>
      <c r="D151" s="13">
        <v>1000</v>
      </c>
      <c r="E151" s="13">
        <v>1010</v>
      </c>
      <c r="F151" s="13">
        <v>1020</v>
      </c>
      <c r="G151" s="13">
        <v>0</v>
      </c>
      <c r="H151" s="11">
        <f t="shared" ref="H151" si="213">(E151-F151)*D151</f>
        <v>-10000</v>
      </c>
      <c r="I151" s="10">
        <v>0</v>
      </c>
      <c r="J151" s="14">
        <f t="shared" si="212"/>
        <v>-10000</v>
      </c>
    </row>
    <row r="152" spans="1:10">
      <c r="A152" s="22">
        <v>44249</v>
      </c>
      <c r="B152" s="21" t="s">
        <v>129</v>
      </c>
      <c r="C152" s="21" t="s">
        <v>11</v>
      </c>
      <c r="D152" s="13">
        <v>1000</v>
      </c>
      <c r="E152" s="13">
        <v>660</v>
      </c>
      <c r="F152" s="13">
        <v>665</v>
      </c>
      <c r="G152" s="13">
        <v>670</v>
      </c>
      <c r="H152" s="11">
        <f t="shared" ref="H152" si="214">(F152-E152)*D152</f>
        <v>5000</v>
      </c>
      <c r="I152" s="11">
        <f t="shared" ref="I152" si="215">(G152-F152)*D152</f>
        <v>5000</v>
      </c>
      <c r="J152" s="11">
        <f>(H152+I152)</f>
        <v>10000</v>
      </c>
    </row>
    <row r="153" spans="1:10">
      <c r="A153" s="22">
        <v>44246</v>
      </c>
      <c r="B153" s="21" t="s">
        <v>24</v>
      </c>
      <c r="C153" s="21" t="s">
        <v>11</v>
      </c>
      <c r="D153" s="13">
        <v>1000</v>
      </c>
      <c r="E153" s="13">
        <v>2098</v>
      </c>
      <c r="F153" s="13">
        <v>2085</v>
      </c>
      <c r="G153" s="13">
        <v>0</v>
      </c>
      <c r="H153" s="11">
        <f t="shared" ref="H153" si="216">(F153-E153)*D153</f>
        <v>-13000</v>
      </c>
      <c r="I153" s="11" t="s">
        <v>20</v>
      </c>
      <c r="J153" s="14">
        <f t="shared" ref="J153" si="217">(H153+I153)</f>
        <v>-13000</v>
      </c>
    </row>
    <row r="154" spans="1:10">
      <c r="A154" s="22">
        <v>44246</v>
      </c>
      <c r="B154" s="21" t="s">
        <v>131</v>
      </c>
      <c r="C154" s="21" t="s">
        <v>10</v>
      </c>
      <c r="D154" s="13">
        <v>1000</v>
      </c>
      <c r="E154" s="13">
        <v>1250</v>
      </c>
      <c r="F154" s="13">
        <v>1237</v>
      </c>
      <c r="G154" s="13">
        <v>1220</v>
      </c>
      <c r="H154" s="11">
        <f t="shared" ref="H154" si="218">(E154-F154)*D154</f>
        <v>13000</v>
      </c>
      <c r="I154" s="12">
        <f>(F154-G154)*D154</f>
        <v>17000</v>
      </c>
      <c r="J154" s="13">
        <f t="shared" ref="J154" si="219">(H154+I154)</f>
        <v>30000</v>
      </c>
    </row>
    <row r="155" spans="1:10">
      <c r="A155" s="22">
        <v>44245</v>
      </c>
      <c r="B155" s="21" t="s">
        <v>51</v>
      </c>
      <c r="C155" s="21" t="s">
        <v>11</v>
      </c>
      <c r="D155" s="13">
        <v>1000</v>
      </c>
      <c r="E155" s="13">
        <v>2440</v>
      </c>
      <c r="F155" s="13">
        <v>2455</v>
      </c>
      <c r="G155" s="13">
        <v>2470</v>
      </c>
      <c r="H155" s="11">
        <f t="shared" ref="H155" si="220">(F155-E155)*D155</f>
        <v>15000</v>
      </c>
      <c r="I155" s="11">
        <f t="shared" ref="I155" si="221">(G155-F155)*D155</f>
        <v>15000</v>
      </c>
      <c r="J155" s="11">
        <f>(H155+I155)</f>
        <v>30000</v>
      </c>
    </row>
    <row r="156" spans="1:10">
      <c r="A156" s="22">
        <v>44245</v>
      </c>
      <c r="B156" s="21" t="s">
        <v>128</v>
      </c>
      <c r="C156" s="21" t="s">
        <v>10</v>
      </c>
      <c r="D156" s="13">
        <v>1000</v>
      </c>
      <c r="E156" s="13">
        <v>1810</v>
      </c>
      <c r="F156" s="13">
        <v>1800</v>
      </c>
      <c r="G156" s="13">
        <v>1790</v>
      </c>
      <c r="H156" s="11">
        <f t="shared" ref="H156" si="222">(E156-F156)*D156</f>
        <v>10000</v>
      </c>
      <c r="I156" s="12">
        <f>(F156-G156)*D156</f>
        <v>10000</v>
      </c>
      <c r="J156" s="13">
        <f t="shared" ref="J156" si="223">(H156+I156)</f>
        <v>20000</v>
      </c>
    </row>
    <row r="157" spans="1:10" s="30" customFormat="1">
      <c r="A157" s="22">
        <v>44244</v>
      </c>
      <c r="B157" s="21" t="s">
        <v>83</v>
      </c>
      <c r="C157" s="21" t="s">
        <v>10</v>
      </c>
      <c r="D157" s="13">
        <v>1000</v>
      </c>
      <c r="E157" s="13">
        <v>2185</v>
      </c>
      <c r="F157" s="13">
        <v>2170</v>
      </c>
      <c r="G157" s="13">
        <v>0</v>
      </c>
      <c r="H157" s="11">
        <f t="shared" ref="H157" si="224">(E157-F157)*D157</f>
        <v>15000</v>
      </c>
      <c r="I157" s="10">
        <v>0</v>
      </c>
      <c r="J157" s="13">
        <f t="shared" ref="J157" si="225">(H157+I157)</f>
        <v>15000</v>
      </c>
    </row>
    <row r="158" spans="1:10">
      <c r="A158" s="22">
        <v>44243</v>
      </c>
      <c r="B158" s="21" t="s">
        <v>24</v>
      </c>
      <c r="C158" s="21" t="s">
        <v>11</v>
      </c>
      <c r="D158" s="13">
        <v>1000</v>
      </c>
      <c r="E158" s="13">
        <v>2050</v>
      </c>
      <c r="F158" s="13">
        <v>2070</v>
      </c>
      <c r="G158" s="13">
        <v>0</v>
      </c>
      <c r="H158" s="11">
        <f t="shared" ref="H158" si="226">(F158-E158)*D158</f>
        <v>20000</v>
      </c>
      <c r="I158" s="10">
        <v>0</v>
      </c>
      <c r="J158" s="13">
        <f t="shared" ref="J158" si="227">(H158+I158)</f>
        <v>20000</v>
      </c>
    </row>
    <row r="159" spans="1:10">
      <c r="A159" s="22">
        <v>44243</v>
      </c>
      <c r="B159" s="21" t="s">
        <v>121</v>
      </c>
      <c r="C159" s="21" t="s">
        <v>11</v>
      </c>
      <c r="D159" s="13">
        <v>1000</v>
      </c>
      <c r="E159" s="13">
        <v>415</v>
      </c>
      <c r="F159" s="13">
        <v>402</v>
      </c>
      <c r="G159" s="13">
        <v>0</v>
      </c>
      <c r="H159" s="11">
        <f t="shared" ref="H159" si="228">(F159-E159)*D159</f>
        <v>-13000</v>
      </c>
      <c r="I159" s="11" t="s">
        <v>20</v>
      </c>
      <c r="J159" s="14">
        <f t="shared" ref="J159" si="229">(H159+I159)</f>
        <v>-13000</v>
      </c>
    </row>
    <row r="160" spans="1:10">
      <c r="A160" s="22">
        <v>44242</v>
      </c>
      <c r="B160" s="21" t="s">
        <v>69</v>
      </c>
      <c r="C160" s="21" t="s">
        <v>11</v>
      </c>
      <c r="D160" s="13">
        <v>1000</v>
      </c>
      <c r="E160" s="13">
        <v>1172</v>
      </c>
      <c r="F160" s="13">
        <v>1182</v>
      </c>
      <c r="G160" s="13">
        <v>0</v>
      </c>
      <c r="H160" s="11">
        <f t="shared" ref="H160" si="230">(F160-E160)*D160</f>
        <v>10000</v>
      </c>
      <c r="I160" s="10">
        <v>0</v>
      </c>
      <c r="J160" s="13">
        <f t="shared" ref="J160" si="231">(H160+I160)</f>
        <v>10000</v>
      </c>
    </row>
    <row r="161" spans="1:10">
      <c r="A161" s="22">
        <v>44242</v>
      </c>
      <c r="B161" s="21" t="s">
        <v>121</v>
      </c>
      <c r="C161" s="21" t="s">
        <v>11</v>
      </c>
      <c r="D161" s="13">
        <v>1000</v>
      </c>
      <c r="E161" s="13">
        <v>405</v>
      </c>
      <c r="F161" s="13">
        <v>410</v>
      </c>
      <c r="G161" s="13">
        <v>0</v>
      </c>
      <c r="H161" s="11">
        <f t="shared" ref="H161:H162" si="232">(F161-E161)*D161</f>
        <v>5000</v>
      </c>
      <c r="I161" s="10">
        <v>0</v>
      </c>
      <c r="J161" s="13">
        <f t="shared" ref="J161:J162" si="233">(H161+I161)</f>
        <v>5000</v>
      </c>
    </row>
    <row r="162" spans="1:10">
      <c r="A162" s="22">
        <v>44239</v>
      </c>
      <c r="B162" s="21" t="s">
        <v>129</v>
      </c>
      <c r="C162" s="21" t="s">
        <v>11</v>
      </c>
      <c r="D162" s="13">
        <v>1000</v>
      </c>
      <c r="E162" s="13">
        <v>610</v>
      </c>
      <c r="F162" s="13">
        <v>615</v>
      </c>
      <c r="G162" s="13">
        <v>0</v>
      </c>
      <c r="H162" s="11">
        <f t="shared" si="232"/>
        <v>5000</v>
      </c>
      <c r="I162" s="10">
        <v>0</v>
      </c>
      <c r="J162" s="13">
        <f t="shared" si="233"/>
        <v>5000</v>
      </c>
    </row>
    <row r="163" spans="1:10">
      <c r="A163" s="22">
        <v>44239</v>
      </c>
      <c r="B163" s="21" t="s">
        <v>139</v>
      </c>
      <c r="C163" s="21" t="s">
        <v>11</v>
      </c>
      <c r="D163" s="13">
        <v>1000</v>
      </c>
      <c r="E163" s="13">
        <v>1300</v>
      </c>
      <c r="F163" s="13">
        <v>1320</v>
      </c>
      <c r="G163" s="13">
        <v>0</v>
      </c>
      <c r="H163" s="11">
        <f t="shared" ref="H163:H164" si="234">(F163-E163)*D163</f>
        <v>20000</v>
      </c>
      <c r="I163" s="10">
        <v>0</v>
      </c>
      <c r="J163" s="13">
        <f t="shared" ref="J163" si="235">(H163+I163)</f>
        <v>20000</v>
      </c>
    </row>
    <row r="164" spans="1:10">
      <c r="A164" s="22">
        <v>44238</v>
      </c>
      <c r="B164" s="21" t="s">
        <v>139</v>
      </c>
      <c r="C164" s="21" t="s">
        <v>11</v>
      </c>
      <c r="D164" s="13">
        <v>1000</v>
      </c>
      <c r="E164" s="13">
        <v>1290</v>
      </c>
      <c r="F164" s="13">
        <v>1300</v>
      </c>
      <c r="G164" s="13">
        <v>1310</v>
      </c>
      <c r="H164" s="11">
        <f t="shared" si="234"/>
        <v>10000</v>
      </c>
      <c r="I164" s="11">
        <f t="shared" ref="I164" si="236">(G164-F164)*D164</f>
        <v>10000</v>
      </c>
      <c r="J164" s="11">
        <f>(H164+I164)</f>
        <v>20000</v>
      </c>
    </row>
    <row r="165" spans="1:10">
      <c r="A165" s="22">
        <v>44238</v>
      </c>
      <c r="B165" s="21" t="s">
        <v>24</v>
      </c>
      <c r="C165" s="21" t="s">
        <v>11</v>
      </c>
      <c r="D165" s="13">
        <v>1000</v>
      </c>
      <c r="E165" s="13">
        <v>1995</v>
      </c>
      <c r="F165" s="13">
        <v>2005</v>
      </c>
      <c r="G165" s="13">
        <v>2022</v>
      </c>
      <c r="H165" s="11">
        <f t="shared" ref="H165" si="237">(F165-E165)*D165</f>
        <v>10000</v>
      </c>
      <c r="I165" s="11">
        <f t="shared" ref="I165" si="238">(G165-F165)*D165</f>
        <v>17000</v>
      </c>
      <c r="J165" s="11">
        <f>(H165+I165)</f>
        <v>27000</v>
      </c>
    </row>
    <row r="166" spans="1:10">
      <c r="A166" s="22">
        <v>44237</v>
      </c>
      <c r="B166" s="21" t="s">
        <v>138</v>
      </c>
      <c r="C166" s="21" t="s">
        <v>11</v>
      </c>
      <c r="D166" s="13">
        <v>1000</v>
      </c>
      <c r="E166" s="13">
        <v>957</v>
      </c>
      <c r="F166" s="13">
        <v>967</v>
      </c>
      <c r="G166" s="13">
        <v>0</v>
      </c>
      <c r="H166" s="11">
        <f t="shared" ref="H166" si="239">(F166-E166)*D166</f>
        <v>10000</v>
      </c>
      <c r="I166" s="10">
        <v>0</v>
      </c>
      <c r="J166" s="13">
        <f t="shared" ref="J166" si="240">(H166+I166)</f>
        <v>10000</v>
      </c>
    </row>
    <row r="167" spans="1:10">
      <c r="A167" s="22">
        <v>44236</v>
      </c>
      <c r="B167" s="21" t="s">
        <v>137</v>
      </c>
      <c r="C167" s="21" t="s">
        <v>11</v>
      </c>
      <c r="D167" s="13">
        <v>1000</v>
      </c>
      <c r="E167" s="13">
        <v>710</v>
      </c>
      <c r="F167" s="13">
        <v>715</v>
      </c>
      <c r="G167" s="13">
        <v>0</v>
      </c>
      <c r="H167" s="11">
        <f t="shared" ref="H167" si="241">(F167-E167)*D167</f>
        <v>5000</v>
      </c>
      <c r="I167" s="10">
        <v>0</v>
      </c>
      <c r="J167" s="13">
        <f t="shared" ref="J167" si="242">(H167+I167)</f>
        <v>5000</v>
      </c>
    </row>
    <row r="168" spans="1:10">
      <c r="A168" s="22">
        <v>44236</v>
      </c>
      <c r="B168" s="21" t="s">
        <v>136</v>
      </c>
      <c r="C168" s="21" t="s">
        <v>11</v>
      </c>
      <c r="D168" s="13">
        <v>1000</v>
      </c>
      <c r="E168" s="13">
        <v>2500</v>
      </c>
      <c r="F168" s="13">
        <v>2522</v>
      </c>
      <c r="G168" s="13">
        <v>2544</v>
      </c>
      <c r="H168" s="11">
        <f t="shared" ref="H168" si="243">(F168-E168)*D168</f>
        <v>22000</v>
      </c>
      <c r="I168" s="11">
        <f t="shared" ref="I168" si="244">(G168-F168)*D168</f>
        <v>22000</v>
      </c>
      <c r="J168" s="11">
        <f>(H168+I168)</f>
        <v>44000</v>
      </c>
    </row>
    <row r="169" spans="1:10">
      <c r="A169" s="22">
        <v>44232</v>
      </c>
      <c r="B169" s="21" t="s">
        <v>48</v>
      </c>
      <c r="C169" s="21" t="s">
        <v>10</v>
      </c>
      <c r="D169" s="13">
        <v>1000</v>
      </c>
      <c r="E169" s="13">
        <v>3400</v>
      </c>
      <c r="F169" s="13">
        <v>3384</v>
      </c>
      <c r="G169" s="13">
        <v>3370</v>
      </c>
      <c r="H169" s="11">
        <f t="shared" ref="H169" si="245">(E169-F169)*D169</f>
        <v>16000</v>
      </c>
      <c r="I169" s="12">
        <f>(F169-G169)*D169</f>
        <v>14000</v>
      </c>
      <c r="J169" s="13">
        <f t="shared" ref="J169" si="246">(H169+I169)</f>
        <v>30000</v>
      </c>
    </row>
    <row r="170" spans="1:10">
      <c r="A170" s="22">
        <v>44231</v>
      </c>
      <c r="B170" s="21" t="s">
        <v>135</v>
      </c>
      <c r="C170" s="21" t="s">
        <v>11</v>
      </c>
      <c r="D170" s="13">
        <v>1000</v>
      </c>
      <c r="E170" s="13">
        <v>1590</v>
      </c>
      <c r="F170" s="13">
        <v>1578</v>
      </c>
      <c r="G170" s="13">
        <v>0</v>
      </c>
      <c r="H170" s="11">
        <f t="shared" ref="H170" si="247">(F170-E170)*D170</f>
        <v>-12000</v>
      </c>
      <c r="I170" s="11" t="s">
        <v>20</v>
      </c>
      <c r="J170" s="14">
        <f t="shared" ref="J170" si="248">(H170+I170)</f>
        <v>-12000</v>
      </c>
    </row>
    <row r="171" spans="1:10">
      <c r="A171" s="22">
        <v>44230</v>
      </c>
      <c r="B171" s="21" t="s">
        <v>101</v>
      </c>
      <c r="C171" s="21" t="s">
        <v>11</v>
      </c>
      <c r="D171" s="13">
        <v>1000</v>
      </c>
      <c r="E171" s="13">
        <v>505</v>
      </c>
      <c r="F171" s="13">
        <v>510</v>
      </c>
      <c r="G171" s="13">
        <v>0</v>
      </c>
      <c r="H171" s="11">
        <f t="shared" ref="H171:H173" si="249">(F171-E171)*D171</f>
        <v>5000</v>
      </c>
      <c r="I171" s="10">
        <v>0</v>
      </c>
      <c r="J171" s="13">
        <f t="shared" ref="J171:J173" si="250">(H171+I171)</f>
        <v>5000</v>
      </c>
    </row>
    <row r="172" spans="1:10">
      <c r="A172" s="22">
        <v>44230</v>
      </c>
      <c r="B172" s="21" t="s">
        <v>134</v>
      </c>
      <c r="C172" s="21" t="s">
        <v>11</v>
      </c>
      <c r="D172" s="13">
        <v>1000</v>
      </c>
      <c r="E172" s="13">
        <v>255</v>
      </c>
      <c r="F172" s="13">
        <v>261</v>
      </c>
      <c r="G172" s="13">
        <v>0</v>
      </c>
      <c r="H172" s="11">
        <f t="shared" si="249"/>
        <v>6000</v>
      </c>
      <c r="I172" s="10">
        <v>0</v>
      </c>
      <c r="J172" s="13">
        <f t="shared" si="250"/>
        <v>6000</v>
      </c>
    </row>
    <row r="173" spans="1:10">
      <c r="A173" s="22">
        <v>44229</v>
      </c>
      <c r="B173" s="21" t="s">
        <v>50</v>
      </c>
      <c r="C173" s="21" t="s">
        <v>11</v>
      </c>
      <c r="D173" s="13">
        <v>1000</v>
      </c>
      <c r="E173" s="13">
        <v>1753</v>
      </c>
      <c r="F173" s="13">
        <v>1743</v>
      </c>
      <c r="G173" s="13">
        <v>0</v>
      </c>
      <c r="H173" s="11">
        <f t="shared" si="249"/>
        <v>-10000</v>
      </c>
      <c r="I173" s="11" t="s">
        <v>20</v>
      </c>
      <c r="J173" s="14">
        <f t="shared" si="250"/>
        <v>-10000</v>
      </c>
    </row>
    <row r="174" spans="1:10">
      <c r="A174" s="22">
        <v>44229</v>
      </c>
      <c r="B174" s="21" t="s">
        <v>43</v>
      </c>
      <c r="C174" s="21" t="s">
        <v>11</v>
      </c>
      <c r="D174" s="13">
        <v>1000</v>
      </c>
      <c r="E174" s="13">
        <v>3205</v>
      </c>
      <c r="F174" s="13">
        <v>3215</v>
      </c>
      <c r="G174" s="13">
        <v>0</v>
      </c>
      <c r="H174" s="11">
        <f t="shared" ref="H174" si="251">(F174-E174)*D174</f>
        <v>10000</v>
      </c>
      <c r="I174" s="10">
        <v>0</v>
      </c>
      <c r="J174" s="13">
        <f t="shared" ref="J174" si="252">(H174+I174)</f>
        <v>10000</v>
      </c>
    </row>
    <row r="175" spans="1:10">
      <c r="A175" s="22">
        <v>44228</v>
      </c>
      <c r="B175" s="21" t="s">
        <v>133</v>
      </c>
      <c r="C175" s="21" t="s">
        <v>11</v>
      </c>
      <c r="D175" s="13">
        <v>1000</v>
      </c>
      <c r="E175" s="13">
        <v>390</v>
      </c>
      <c r="F175" s="13">
        <v>396</v>
      </c>
      <c r="G175" s="13">
        <v>0</v>
      </c>
      <c r="H175" s="11">
        <f t="shared" ref="H175" si="253">(F175-E175)*D175</f>
        <v>6000</v>
      </c>
      <c r="I175" s="10">
        <v>0</v>
      </c>
      <c r="J175" s="13">
        <f t="shared" ref="J175" si="254">(H175+I175)</f>
        <v>6000</v>
      </c>
    </row>
    <row r="176" spans="1:10">
      <c r="A176" s="22">
        <v>44228</v>
      </c>
      <c r="B176" s="21" t="s">
        <v>132</v>
      </c>
      <c r="C176" s="21" t="s">
        <v>10</v>
      </c>
      <c r="D176" s="13">
        <v>1000</v>
      </c>
      <c r="E176" s="13">
        <v>2590</v>
      </c>
      <c r="F176" s="13">
        <v>2580</v>
      </c>
      <c r="G176" s="13">
        <v>2570</v>
      </c>
      <c r="H176" s="11">
        <f t="shared" ref="H176" si="255">(E176-F176)*D176</f>
        <v>10000</v>
      </c>
      <c r="I176" s="12">
        <f>(F176-G176)*D176</f>
        <v>10000</v>
      </c>
      <c r="J176" s="13">
        <f t="shared" ref="J176" si="256">(H176+I176)</f>
        <v>20000</v>
      </c>
    </row>
    <row r="177" spans="1:13">
      <c r="A177" s="23"/>
      <c r="B177" s="23"/>
      <c r="C177" s="23"/>
      <c r="D177" s="23"/>
      <c r="E177" s="23"/>
      <c r="F177" s="23"/>
      <c r="G177" s="23"/>
      <c r="H177" s="23"/>
      <c r="I177" s="23"/>
      <c r="J177" s="23">
        <f>SUM(J144:J176)</f>
        <v>348000</v>
      </c>
      <c r="K177" s="30"/>
    </row>
    <row r="178" spans="1:13">
      <c r="A178" s="15">
        <v>44225</v>
      </c>
      <c r="B178" s="21" t="s">
        <v>112</v>
      </c>
      <c r="C178" s="21" t="s">
        <v>10</v>
      </c>
      <c r="D178" s="13">
        <v>1000</v>
      </c>
      <c r="E178" s="13">
        <v>935</v>
      </c>
      <c r="F178" s="13">
        <v>940</v>
      </c>
      <c r="G178" s="13">
        <v>0</v>
      </c>
      <c r="H178" s="11">
        <f t="shared" ref="H178" si="257">(E178-F178)*D178</f>
        <v>-5000</v>
      </c>
      <c r="I178" s="10">
        <v>0</v>
      </c>
      <c r="J178" s="14">
        <f t="shared" ref="J178" si="258">(H178+I178)</f>
        <v>-5000</v>
      </c>
    </row>
    <row r="179" spans="1:13">
      <c r="A179" s="27">
        <v>44224</v>
      </c>
      <c r="B179" s="21" t="s">
        <v>127</v>
      </c>
      <c r="C179" s="21" t="s">
        <v>63</v>
      </c>
      <c r="D179" s="13">
        <v>1000</v>
      </c>
      <c r="E179" s="13">
        <v>752</v>
      </c>
      <c r="F179" s="13">
        <v>740</v>
      </c>
      <c r="G179" s="13">
        <v>0</v>
      </c>
      <c r="H179" s="11">
        <f t="shared" ref="H179" si="259">(F179-E179)*D179</f>
        <v>-12000</v>
      </c>
      <c r="I179" s="11" t="s">
        <v>20</v>
      </c>
      <c r="J179" s="14">
        <f t="shared" ref="J179" si="260">(H179+I179)</f>
        <v>-12000</v>
      </c>
    </row>
    <row r="180" spans="1:13">
      <c r="A180" s="15">
        <v>44223</v>
      </c>
      <c r="B180" s="21" t="s">
        <v>126</v>
      </c>
      <c r="C180" s="21" t="s">
        <v>10</v>
      </c>
      <c r="D180" s="13">
        <v>1000</v>
      </c>
      <c r="E180" s="13">
        <v>568</v>
      </c>
      <c r="F180" s="13">
        <v>568</v>
      </c>
      <c r="G180" s="13">
        <v>0</v>
      </c>
      <c r="H180" s="6">
        <f t="shared" ref="H180" si="261">(E180-F180)*D180</f>
        <v>0</v>
      </c>
      <c r="I180" s="1">
        <v>0</v>
      </c>
      <c r="J180" s="5">
        <f t="shared" ref="J180" si="262">(H180+I180)</f>
        <v>0</v>
      </c>
    </row>
    <row r="181" spans="1:13">
      <c r="A181" s="15">
        <v>44223</v>
      </c>
      <c r="B181" s="21" t="s">
        <v>96</v>
      </c>
      <c r="C181" s="21" t="s">
        <v>11</v>
      </c>
      <c r="D181" s="13">
        <v>1000</v>
      </c>
      <c r="E181" s="13">
        <v>1370</v>
      </c>
      <c r="F181" s="13">
        <v>1378</v>
      </c>
      <c r="G181" s="13">
        <v>0</v>
      </c>
      <c r="H181" s="11">
        <f t="shared" ref="H181" si="263">(F181-E181)*D181</f>
        <v>8000</v>
      </c>
      <c r="I181" s="10">
        <v>0</v>
      </c>
      <c r="J181" s="13">
        <f t="shared" ref="J181" si="264">(H181+I181)</f>
        <v>8000</v>
      </c>
    </row>
    <row r="182" spans="1:13">
      <c r="A182" s="15">
        <v>44218</v>
      </c>
      <c r="B182" s="21" t="s">
        <v>125</v>
      </c>
      <c r="C182" s="21" t="s">
        <v>10</v>
      </c>
      <c r="D182" s="13">
        <v>1000</v>
      </c>
      <c r="E182" s="13">
        <v>900</v>
      </c>
      <c r="F182" s="13">
        <v>890</v>
      </c>
      <c r="G182" s="13">
        <v>0</v>
      </c>
      <c r="H182" s="11">
        <f t="shared" ref="H182" si="265">(E182-F182)*D182</f>
        <v>10000</v>
      </c>
      <c r="I182" s="10">
        <v>0</v>
      </c>
      <c r="J182" s="13">
        <f t="shared" ref="J182" si="266">(H182+I182)</f>
        <v>10000</v>
      </c>
      <c r="M182" s="30"/>
    </row>
    <row r="183" spans="1:13">
      <c r="A183" s="15">
        <v>44217</v>
      </c>
      <c r="B183" s="21" t="s">
        <v>61</v>
      </c>
      <c r="C183" s="21" t="s">
        <v>10</v>
      </c>
      <c r="D183" s="13">
        <v>1000</v>
      </c>
      <c r="E183" s="13">
        <v>550</v>
      </c>
      <c r="F183" s="13">
        <v>544</v>
      </c>
      <c r="G183" s="13">
        <v>0</v>
      </c>
      <c r="H183" s="11">
        <f t="shared" ref="H183" si="267">(E183-F183)*D183</f>
        <v>6000</v>
      </c>
      <c r="I183" s="10">
        <v>0</v>
      </c>
      <c r="J183" s="13">
        <f t="shared" ref="J183" si="268">(H183+I183)</f>
        <v>6000</v>
      </c>
    </row>
    <row r="184" spans="1:13">
      <c r="A184" s="15">
        <v>44217</v>
      </c>
      <c r="B184" s="21" t="s">
        <v>43</v>
      </c>
      <c r="C184" s="21" t="s">
        <v>10</v>
      </c>
      <c r="D184" s="13">
        <v>1000</v>
      </c>
      <c r="E184" s="13">
        <v>3275</v>
      </c>
      <c r="F184" s="13">
        <v>3288</v>
      </c>
      <c r="G184" s="13">
        <v>0</v>
      </c>
      <c r="H184" s="11">
        <f t="shared" ref="H184" si="269">(E184-F184)*D184</f>
        <v>-13000</v>
      </c>
      <c r="I184" s="10">
        <v>0</v>
      </c>
      <c r="J184" s="14">
        <f t="shared" ref="J184" si="270">(H184+I184)</f>
        <v>-13000</v>
      </c>
    </row>
    <row r="185" spans="1:13">
      <c r="A185" s="15">
        <v>44215</v>
      </c>
      <c r="B185" s="21" t="s">
        <v>69</v>
      </c>
      <c r="C185" s="21" t="s">
        <v>11</v>
      </c>
      <c r="D185" s="13">
        <v>1000</v>
      </c>
      <c r="E185" s="13">
        <v>999</v>
      </c>
      <c r="F185" s="13">
        <v>1008</v>
      </c>
      <c r="G185" s="13">
        <v>1018</v>
      </c>
      <c r="H185" s="11">
        <f t="shared" ref="H185" si="271">(F185-E185)*D185</f>
        <v>9000</v>
      </c>
      <c r="I185" s="11">
        <f t="shared" ref="I185" si="272">(G185-F185)*D185</f>
        <v>10000</v>
      </c>
      <c r="J185" s="11">
        <f>(H185+I185)</f>
        <v>19000</v>
      </c>
    </row>
    <row r="186" spans="1:13">
      <c r="A186" s="15">
        <v>44214</v>
      </c>
      <c r="B186" s="21" t="s">
        <v>56</v>
      </c>
      <c r="C186" s="21" t="s">
        <v>10</v>
      </c>
      <c r="D186" s="13">
        <v>1000</v>
      </c>
      <c r="E186" s="13">
        <v>2770</v>
      </c>
      <c r="F186" s="13">
        <v>2760</v>
      </c>
      <c r="G186" s="13">
        <v>2750</v>
      </c>
      <c r="H186" s="11">
        <f t="shared" ref="H186" si="273">(E186-F186)*D186</f>
        <v>10000</v>
      </c>
      <c r="I186" s="12">
        <f>(F186-G186)*D186</f>
        <v>10000</v>
      </c>
      <c r="J186" s="13">
        <f t="shared" ref="J186" si="274">(H186+I186)</f>
        <v>20000</v>
      </c>
    </row>
    <row r="187" spans="1:13">
      <c r="A187" s="15">
        <v>44211</v>
      </c>
      <c r="B187" s="21" t="s">
        <v>51</v>
      </c>
      <c r="C187" s="21" t="s">
        <v>10</v>
      </c>
      <c r="D187" s="13">
        <v>1000</v>
      </c>
      <c r="E187" s="13">
        <v>2626</v>
      </c>
      <c r="F187" s="13">
        <v>2620</v>
      </c>
      <c r="G187" s="13">
        <v>0</v>
      </c>
      <c r="H187" s="11">
        <f t="shared" ref="H187" si="275">(E187-F187)*D187</f>
        <v>6000</v>
      </c>
      <c r="I187" s="10">
        <v>0</v>
      </c>
      <c r="J187" s="13">
        <f t="shared" ref="J187" si="276">(H187+I187)</f>
        <v>6000</v>
      </c>
    </row>
    <row r="188" spans="1:13">
      <c r="A188" s="15">
        <v>44211</v>
      </c>
      <c r="B188" s="21" t="s">
        <v>57</v>
      </c>
      <c r="C188" s="21" t="s">
        <v>11</v>
      </c>
      <c r="D188" s="13">
        <v>1000</v>
      </c>
      <c r="E188" s="13">
        <v>1360</v>
      </c>
      <c r="F188" s="13">
        <v>1348</v>
      </c>
      <c r="G188" s="13"/>
      <c r="H188" s="11">
        <f t="shared" ref="H188" si="277">(F188-E188)*D188</f>
        <v>-12000</v>
      </c>
      <c r="I188" s="11" t="s">
        <v>20</v>
      </c>
      <c r="J188" s="14">
        <f t="shared" ref="J188" si="278">(H188+I188)</f>
        <v>-12000</v>
      </c>
    </row>
    <row r="189" spans="1:13">
      <c r="A189" s="33">
        <v>44210</v>
      </c>
      <c r="B189" s="21" t="s">
        <v>17</v>
      </c>
      <c r="C189" s="21" t="s">
        <v>11</v>
      </c>
      <c r="D189" s="13">
        <v>1000</v>
      </c>
      <c r="E189" s="13">
        <v>924</v>
      </c>
      <c r="F189" s="13">
        <v>918</v>
      </c>
      <c r="G189" s="13">
        <v>0</v>
      </c>
      <c r="H189" s="11">
        <f t="shared" ref="H189" si="279">(F189-E189)*D189</f>
        <v>-6000</v>
      </c>
      <c r="I189" s="11" t="s">
        <v>20</v>
      </c>
      <c r="J189" s="14">
        <f t="shared" ref="J189" si="280">(H189+I189)</f>
        <v>-6000</v>
      </c>
    </row>
    <row r="190" spans="1:13">
      <c r="A190" s="15">
        <v>44210</v>
      </c>
      <c r="B190" s="21" t="s">
        <v>81</v>
      </c>
      <c r="C190" s="21" t="s">
        <v>11</v>
      </c>
      <c r="D190" s="13">
        <v>1000</v>
      </c>
      <c r="E190" s="13">
        <v>3690</v>
      </c>
      <c r="F190" s="13">
        <v>3700</v>
      </c>
      <c r="G190" s="13">
        <v>0</v>
      </c>
      <c r="H190" s="11">
        <f t="shared" ref="H190" si="281">(F190-E190)*D190</f>
        <v>10000</v>
      </c>
      <c r="I190" s="10">
        <v>0</v>
      </c>
      <c r="J190" s="13">
        <f t="shared" ref="J190" si="282">(H190+I190)</f>
        <v>10000</v>
      </c>
    </row>
    <row r="191" spans="1:13">
      <c r="A191" s="15">
        <v>44209</v>
      </c>
      <c r="B191" s="21" t="s">
        <v>124</v>
      </c>
      <c r="C191" s="21" t="s">
        <v>10</v>
      </c>
      <c r="D191" s="13">
        <v>1000</v>
      </c>
      <c r="E191" s="13">
        <v>1219</v>
      </c>
      <c r="F191" s="13">
        <v>1200</v>
      </c>
      <c r="G191" s="13">
        <v>1180</v>
      </c>
      <c r="H191" s="11">
        <f t="shared" ref="H191" si="283">(E191-F191)*D191</f>
        <v>19000</v>
      </c>
      <c r="I191" s="12">
        <f>(F191-G191)*D191</f>
        <v>20000</v>
      </c>
      <c r="J191" s="13">
        <f t="shared" ref="J191" si="284">(H191+I191)</f>
        <v>39000</v>
      </c>
    </row>
    <row r="192" spans="1:13">
      <c r="A192" s="15">
        <v>44209</v>
      </c>
      <c r="B192" s="21" t="s">
        <v>96</v>
      </c>
      <c r="C192" s="21" t="s">
        <v>11</v>
      </c>
      <c r="D192" s="13">
        <v>1000</v>
      </c>
      <c r="E192" s="13">
        <v>1360</v>
      </c>
      <c r="F192" s="13">
        <v>1370</v>
      </c>
      <c r="G192" s="13">
        <v>0</v>
      </c>
      <c r="H192" s="11">
        <f t="shared" ref="H192" si="285">(F192-E192)*D192</f>
        <v>10000</v>
      </c>
      <c r="I192" s="10">
        <v>0</v>
      </c>
      <c r="J192" s="13">
        <f t="shared" ref="J192" si="286">(H192+I192)</f>
        <v>10000</v>
      </c>
    </row>
    <row r="193" spans="1:10">
      <c r="A193" s="15">
        <v>44208</v>
      </c>
      <c r="B193" s="21" t="s">
        <v>61</v>
      </c>
      <c r="C193" s="21" t="s">
        <v>11</v>
      </c>
      <c r="D193" s="13">
        <v>1000</v>
      </c>
      <c r="E193" s="13">
        <v>515</v>
      </c>
      <c r="F193" s="13">
        <v>520</v>
      </c>
      <c r="G193" s="13">
        <v>0</v>
      </c>
      <c r="H193" s="11">
        <f t="shared" ref="H193" si="287">(F193-E193)*D193</f>
        <v>5000</v>
      </c>
      <c r="I193" s="10">
        <v>0</v>
      </c>
      <c r="J193" s="13">
        <f t="shared" ref="J193" si="288">(H193+I193)</f>
        <v>5000</v>
      </c>
    </row>
    <row r="194" spans="1:10">
      <c r="A194" s="27">
        <v>44208</v>
      </c>
      <c r="B194" s="21" t="s">
        <v>123</v>
      </c>
      <c r="C194" s="21" t="s">
        <v>11</v>
      </c>
      <c r="D194" s="13">
        <v>1000</v>
      </c>
      <c r="E194" s="13">
        <v>615</v>
      </c>
      <c r="F194" s="13">
        <v>620</v>
      </c>
      <c r="G194" s="13">
        <v>625</v>
      </c>
      <c r="H194" s="11">
        <f t="shared" ref="H194" si="289">(F194-E194)*D194</f>
        <v>5000</v>
      </c>
      <c r="I194" s="11">
        <f t="shared" ref="I194" si="290">(G194-F194)*D194</f>
        <v>5000</v>
      </c>
      <c r="J194" s="11">
        <f>(H194+I194)</f>
        <v>10000</v>
      </c>
    </row>
    <row r="195" spans="1:10">
      <c r="A195" s="15">
        <v>44207</v>
      </c>
      <c r="B195" s="21" t="s">
        <v>14</v>
      </c>
      <c r="C195" s="21" t="s">
        <v>10</v>
      </c>
      <c r="D195" s="13">
        <v>1000</v>
      </c>
      <c r="E195" s="13">
        <v>225</v>
      </c>
      <c r="F195" s="13">
        <v>222</v>
      </c>
      <c r="G195" s="13">
        <v>0</v>
      </c>
      <c r="H195" s="11">
        <f t="shared" ref="H195" si="291">(E195-F195)*D195</f>
        <v>3000</v>
      </c>
      <c r="I195" s="10">
        <v>0</v>
      </c>
      <c r="J195" s="13">
        <f t="shared" ref="J195" si="292">(H195+I195)</f>
        <v>3000</v>
      </c>
    </row>
    <row r="196" spans="1:10">
      <c r="A196" s="15">
        <v>44204</v>
      </c>
      <c r="B196" s="21" t="s">
        <v>28</v>
      </c>
      <c r="C196" s="21" t="s">
        <v>11</v>
      </c>
      <c r="D196" s="13">
        <v>1000</v>
      </c>
      <c r="E196" s="13">
        <v>1700</v>
      </c>
      <c r="F196" s="13">
        <v>1690</v>
      </c>
      <c r="G196" s="13">
        <v>0</v>
      </c>
      <c r="H196" s="11">
        <f t="shared" ref="H196" si="293">(F196-E196)*D196</f>
        <v>-10000</v>
      </c>
      <c r="I196" s="11" t="s">
        <v>20</v>
      </c>
      <c r="J196" s="14">
        <f t="shared" ref="J196" si="294">(H196+I196)</f>
        <v>-10000</v>
      </c>
    </row>
    <row r="197" spans="1:10">
      <c r="A197" s="15">
        <v>44203</v>
      </c>
      <c r="B197" s="21" t="s">
        <v>62</v>
      </c>
      <c r="C197" s="21" t="s">
        <v>11</v>
      </c>
      <c r="D197" s="13">
        <v>1000</v>
      </c>
      <c r="E197" s="13">
        <v>710</v>
      </c>
      <c r="F197" s="13">
        <v>715</v>
      </c>
      <c r="G197" s="13">
        <v>720</v>
      </c>
      <c r="H197" s="11">
        <f t="shared" ref="H197" si="295">(F197-E197)*D197</f>
        <v>5000</v>
      </c>
      <c r="I197" s="11">
        <f t="shared" ref="I197" si="296">(G197-F197)*D197</f>
        <v>5000</v>
      </c>
      <c r="J197" s="11">
        <f>(H197+I197)</f>
        <v>10000</v>
      </c>
    </row>
    <row r="198" spans="1:10">
      <c r="A198" s="15">
        <v>44202</v>
      </c>
      <c r="B198" s="21" t="s">
        <v>91</v>
      </c>
      <c r="C198" s="21" t="s">
        <v>10</v>
      </c>
      <c r="D198" s="13">
        <v>1000</v>
      </c>
      <c r="E198" s="13">
        <v>970</v>
      </c>
      <c r="F198" s="13">
        <v>960</v>
      </c>
      <c r="G198" s="13">
        <v>0</v>
      </c>
      <c r="H198" s="11">
        <f t="shared" ref="H198" si="297">(E198-F198)*D198</f>
        <v>10000</v>
      </c>
      <c r="I198" s="10">
        <v>0</v>
      </c>
      <c r="J198" s="13">
        <f t="shared" ref="J198" si="298">(H198+I198)</f>
        <v>10000</v>
      </c>
    </row>
    <row r="199" spans="1:10">
      <c r="A199" s="15">
        <v>44201</v>
      </c>
      <c r="B199" s="21" t="s">
        <v>43</v>
      </c>
      <c r="C199" s="21" t="s">
        <v>11</v>
      </c>
      <c r="D199" s="13">
        <v>1000</v>
      </c>
      <c r="E199" s="13">
        <v>3090</v>
      </c>
      <c r="F199" s="13">
        <v>3100</v>
      </c>
      <c r="G199" s="13">
        <v>0</v>
      </c>
      <c r="H199" s="11">
        <f t="shared" ref="H199" si="299">(F199-E199)*D199</f>
        <v>10000</v>
      </c>
      <c r="I199" s="10">
        <v>0</v>
      </c>
      <c r="J199" s="13">
        <f t="shared" ref="J199" si="300">(H199+I199)</f>
        <v>10000</v>
      </c>
    </row>
    <row r="200" spans="1:10">
      <c r="A200" s="27">
        <v>44201</v>
      </c>
      <c r="B200" s="21" t="s">
        <v>122</v>
      </c>
      <c r="C200" s="21" t="s">
        <v>10</v>
      </c>
      <c r="D200" s="13">
        <v>1000</v>
      </c>
      <c r="E200" s="13">
        <v>750</v>
      </c>
      <c r="F200" s="13">
        <v>756</v>
      </c>
      <c r="G200" s="13">
        <v>0</v>
      </c>
      <c r="H200" s="11">
        <f t="shared" ref="H200" si="301">(E200-F200)*D200</f>
        <v>-6000</v>
      </c>
      <c r="I200" s="10">
        <v>0</v>
      </c>
      <c r="J200" s="14">
        <f t="shared" ref="J200" si="302">(H200+I200)</f>
        <v>-6000</v>
      </c>
    </row>
    <row r="201" spans="1:10">
      <c r="A201" s="15">
        <v>44200</v>
      </c>
      <c r="B201" s="21" t="s">
        <v>43</v>
      </c>
      <c r="C201" s="21" t="s">
        <v>11</v>
      </c>
      <c r="D201" s="13">
        <v>1000</v>
      </c>
      <c r="E201" s="13">
        <v>2979</v>
      </c>
      <c r="F201" s="13">
        <v>2985</v>
      </c>
      <c r="G201" s="13">
        <v>2992</v>
      </c>
      <c r="H201" s="11">
        <f t="shared" ref="H201" si="303">(F201-E201)*D201</f>
        <v>6000</v>
      </c>
      <c r="I201" s="11">
        <f t="shared" ref="I201" si="304">(G201-F201)*D201</f>
        <v>7000</v>
      </c>
      <c r="J201" s="11">
        <f>(H201+I201)</f>
        <v>13000</v>
      </c>
    </row>
    <row r="202" spans="1:10">
      <c r="A202" s="27">
        <v>44200</v>
      </c>
      <c r="B202" s="21" t="s">
        <v>121</v>
      </c>
      <c r="C202" s="21" t="s">
        <v>63</v>
      </c>
      <c r="D202" s="13">
        <v>1000</v>
      </c>
      <c r="E202" s="13">
        <v>395</v>
      </c>
      <c r="F202" s="13">
        <v>398</v>
      </c>
      <c r="G202" s="13">
        <v>401</v>
      </c>
      <c r="H202" s="11">
        <f t="shared" ref="H202" si="305">(F202-E202)*D202</f>
        <v>3000</v>
      </c>
      <c r="I202" s="11">
        <f t="shared" ref="I202" si="306">(G202-F202)*D202</f>
        <v>3000</v>
      </c>
      <c r="J202" s="11">
        <f>(H202+I202)</f>
        <v>6000</v>
      </c>
    </row>
    <row r="203" spans="1:10">
      <c r="A203" s="34" t="s">
        <v>120</v>
      </c>
      <c r="B203" s="23"/>
      <c r="C203" s="23"/>
      <c r="D203" s="23"/>
      <c r="E203" s="23"/>
      <c r="F203" s="23"/>
      <c r="G203" s="23"/>
      <c r="H203" s="23"/>
      <c r="I203" s="23"/>
      <c r="J203" s="23">
        <f>SUM(J178:J202)</f>
        <v>131000</v>
      </c>
    </row>
    <row r="204" spans="1:10">
      <c r="A204" s="9" t="s">
        <v>114</v>
      </c>
      <c r="B204" s="9" t="s">
        <v>115</v>
      </c>
      <c r="C204" s="9" t="s">
        <v>10</v>
      </c>
      <c r="D204" s="9" t="s">
        <v>79</v>
      </c>
      <c r="E204" s="10">
        <v>2892</v>
      </c>
      <c r="F204" s="10">
        <v>2882</v>
      </c>
      <c r="G204" s="10">
        <v>2876</v>
      </c>
      <c r="H204" s="11">
        <f t="shared" ref="H204" si="307">(E204-F204)*D204</f>
        <v>10000</v>
      </c>
      <c r="I204" s="12">
        <f>(F204-G204)*D204</f>
        <v>6000</v>
      </c>
      <c r="J204" s="13">
        <f t="shared" ref="J204" si="308">(H204+I204)</f>
        <v>16000</v>
      </c>
    </row>
    <row r="205" spans="1:10">
      <c r="A205" s="9" t="s">
        <v>114</v>
      </c>
      <c r="B205" s="9" t="s">
        <v>101</v>
      </c>
      <c r="C205" s="9" t="s">
        <v>11</v>
      </c>
      <c r="D205" s="9" t="s">
        <v>79</v>
      </c>
      <c r="E205" s="10">
        <v>505</v>
      </c>
      <c r="F205" s="10">
        <v>499</v>
      </c>
      <c r="G205" s="10">
        <v>0</v>
      </c>
      <c r="H205" s="11">
        <f t="shared" ref="H205" si="309">(F205-E205)*D205</f>
        <v>-6000</v>
      </c>
      <c r="I205" s="11" t="s">
        <v>20</v>
      </c>
      <c r="J205" s="14">
        <f t="shared" ref="J205" si="310">(H205+I205)</f>
        <v>-6000</v>
      </c>
    </row>
    <row r="206" spans="1:10">
      <c r="A206" s="11" t="s">
        <v>77</v>
      </c>
      <c r="B206" s="11" t="s">
        <v>78</v>
      </c>
      <c r="C206" s="11" t="s">
        <v>63</v>
      </c>
      <c r="D206" s="11" t="s">
        <v>79</v>
      </c>
      <c r="E206" s="10">
        <v>746</v>
      </c>
      <c r="F206" s="10">
        <v>749</v>
      </c>
      <c r="G206" s="10">
        <v>755</v>
      </c>
      <c r="H206" s="11">
        <f t="shared" ref="H206" si="311">(F206-E206)*D206</f>
        <v>3000</v>
      </c>
      <c r="I206" s="11">
        <f t="shared" ref="I206" si="312">(G206-F206)*D206</f>
        <v>6000</v>
      </c>
      <c r="J206" s="13">
        <f t="shared" ref="J206" si="313">(H206+I206)</f>
        <v>9000</v>
      </c>
    </row>
    <row r="207" spans="1:10">
      <c r="A207" s="9" t="s">
        <v>77</v>
      </c>
      <c r="B207" s="9" t="s">
        <v>71</v>
      </c>
      <c r="C207" s="9" t="s">
        <v>10</v>
      </c>
      <c r="D207" s="11" t="s">
        <v>79</v>
      </c>
      <c r="E207" s="10">
        <v>626</v>
      </c>
      <c r="F207" s="10">
        <v>623</v>
      </c>
      <c r="G207" s="10">
        <v>620</v>
      </c>
      <c r="H207" s="11">
        <f t="shared" ref="H207:H208" si="314">(E207-F207)*D207</f>
        <v>3000</v>
      </c>
      <c r="I207" s="12">
        <f>(F207-G207)*D207</f>
        <v>3000</v>
      </c>
      <c r="J207" s="13">
        <f t="shared" ref="J207:J208" si="315">(H207+I207)</f>
        <v>6000</v>
      </c>
    </row>
    <row r="208" spans="1:10">
      <c r="A208" s="9" t="s">
        <v>80</v>
      </c>
      <c r="B208" s="9" t="s">
        <v>23</v>
      </c>
      <c r="C208" s="9" t="s">
        <v>10</v>
      </c>
      <c r="D208" s="9" t="s">
        <v>79</v>
      </c>
      <c r="E208" s="10">
        <v>1233</v>
      </c>
      <c r="F208" s="10">
        <v>1233</v>
      </c>
      <c r="G208" s="10">
        <v>0</v>
      </c>
      <c r="H208" s="6">
        <f t="shared" si="314"/>
        <v>0</v>
      </c>
      <c r="I208" s="1">
        <v>0</v>
      </c>
      <c r="J208" s="5">
        <f t="shared" si="315"/>
        <v>0</v>
      </c>
    </row>
    <row r="209" spans="1:10">
      <c r="A209" s="9" t="s">
        <v>80</v>
      </c>
      <c r="B209" s="9" t="s">
        <v>81</v>
      </c>
      <c r="C209" s="9" t="s">
        <v>10</v>
      </c>
      <c r="D209" s="11" t="s">
        <v>79</v>
      </c>
      <c r="E209" s="10">
        <v>3580</v>
      </c>
      <c r="F209" s="10">
        <v>3594</v>
      </c>
      <c r="G209" s="10">
        <v>0</v>
      </c>
      <c r="H209" s="11">
        <f t="shared" ref="H209" si="316">(E209-F209)*D209</f>
        <v>-14000</v>
      </c>
      <c r="I209" s="10">
        <v>0</v>
      </c>
      <c r="J209" s="14">
        <f t="shared" ref="J209" si="317">(H209+I209)</f>
        <v>-14000</v>
      </c>
    </row>
    <row r="210" spans="1:10">
      <c r="A210" s="9" t="s">
        <v>82</v>
      </c>
      <c r="B210" s="9" t="s">
        <v>83</v>
      </c>
      <c r="C210" s="9" t="s">
        <v>63</v>
      </c>
      <c r="D210" s="11" t="s">
        <v>79</v>
      </c>
      <c r="E210" s="10">
        <v>2390</v>
      </c>
      <c r="F210" s="10">
        <v>2380</v>
      </c>
      <c r="G210" s="10">
        <v>0</v>
      </c>
      <c r="H210" s="11">
        <f t="shared" ref="H210" si="318">(F210-E210)*D210</f>
        <v>-10000</v>
      </c>
      <c r="I210" s="11" t="s">
        <v>20</v>
      </c>
      <c r="J210" s="14">
        <f t="shared" ref="J210" si="319">(H210+I210)</f>
        <v>-10000</v>
      </c>
    </row>
    <row r="211" spans="1:10">
      <c r="A211" s="9" t="s">
        <v>82</v>
      </c>
      <c r="B211" s="9" t="s">
        <v>84</v>
      </c>
      <c r="C211" s="9" t="s">
        <v>10</v>
      </c>
      <c r="D211" s="11" t="s">
        <v>79</v>
      </c>
      <c r="E211" s="10">
        <v>480</v>
      </c>
      <c r="F211" s="10">
        <v>478</v>
      </c>
      <c r="G211" s="10">
        <v>475</v>
      </c>
      <c r="H211" s="11">
        <f t="shared" ref="H211:H212" si="320">(E211-F211)*D211</f>
        <v>2000</v>
      </c>
      <c r="I211" s="12">
        <f>(F211-G211)*D211</f>
        <v>3000</v>
      </c>
      <c r="J211" s="13">
        <f t="shared" ref="J211:J212" si="321">(H211+I211)</f>
        <v>5000</v>
      </c>
    </row>
    <row r="212" spans="1:10">
      <c r="A212" s="9" t="s">
        <v>85</v>
      </c>
      <c r="B212" s="9" t="s">
        <v>112</v>
      </c>
      <c r="C212" s="9" t="s">
        <v>63</v>
      </c>
      <c r="D212" s="9" t="s">
        <v>79</v>
      </c>
      <c r="E212" s="10">
        <v>926</v>
      </c>
      <c r="F212" s="10">
        <v>926</v>
      </c>
      <c r="G212" s="10">
        <v>0</v>
      </c>
      <c r="H212" s="11">
        <f t="shared" si="320"/>
        <v>0</v>
      </c>
      <c r="I212" s="10">
        <v>0</v>
      </c>
      <c r="J212" s="13">
        <f t="shared" si="321"/>
        <v>0</v>
      </c>
    </row>
    <row r="213" spans="1:10">
      <c r="A213" s="9" t="s">
        <v>85</v>
      </c>
      <c r="B213" s="9" t="s">
        <v>23</v>
      </c>
      <c r="C213" s="9" t="s">
        <v>63</v>
      </c>
      <c r="D213" s="11" t="s">
        <v>79</v>
      </c>
      <c r="E213" s="10">
        <v>1280</v>
      </c>
      <c r="F213" s="10">
        <v>1270</v>
      </c>
      <c r="G213" s="10">
        <v>0</v>
      </c>
      <c r="H213" s="11">
        <f t="shared" ref="H213" si="322">(F213-E213)*D213</f>
        <v>-10000</v>
      </c>
      <c r="I213" s="11" t="s">
        <v>20</v>
      </c>
      <c r="J213" s="14">
        <f t="shared" ref="J213" si="323">(H213+I213)</f>
        <v>-10000</v>
      </c>
    </row>
    <row r="214" spans="1:10">
      <c r="A214" s="9" t="s">
        <v>86</v>
      </c>
      <c r="B214" s="9" t="s">
        <v>87</v>
      </c>
      <c r="C214" s="9" t="s">
        <v>10</v>
      </c>
      <c r="D214" s="11" t="s">
        <v>79</v>
      </c>
      <c r="E214" s="10">
        <v>2660</v>
      </c>
      <c r="F214" s="10">
        <v>2636</v>
      </c>
      <c r="G214" s="10">
        <v>2603</v>
      </c>
      <c r="H214" s="11">
        <f t="shared" ref="H214" si="324">(E214-F214)*D214</f>
        <v>24000</v>
      </c>
      <c r="I214" s="12">
        <f>(F214-G214)*D214</f>
        <v>33000</v>
      </c>
      <c r="J214" s="13">
        <f t="shared" ref="J214" si="325">(H214+I214)</f>
        <v>57000</v>
      </c>
    </row>
    <row r="215" spans="1:10">
      <c r="A215" s="9" t="s">
        <v>88</v>
      </c>
      <c r="B215" s="9" t="s">
        <v>17</v>
      </c>
      <c r="C215" s="9" t="s">
        <v>10</v>
      </c>
      <c r="D215" s="11" t="s">
        <v>79</v>
      </c>
      <c r="E215" s="10">
        <v>818</v>
      </c>
      <c r="F215" s="10">
        <v>811</v>
      </c>
      <c r="G215" s="10">
        <v>803</v>
      </c>
      <c r="H215" s="11">
        <f t="shared" ref="H215" si="326">(E215-F215)*D215</f>
        <v>7000</v>
      </c>
      <c r="I215" s="12">
        <f>(F215-G215)*D215</f>
        <v>8000</v>
      </c>
      <c r="J215" s="13">
        <f t="shared" ref="J215" si="327">(H215+I215)</f>
        <v>15000</v>
      </c>
    </row>
    <row r="216" spans="1:10">
      <c r="A216" s="9" t="s">
        <v>88</v>
      </c>
      <c r="B216" s="9" t="s">
        <v>56</v>
      </c>
      <c r="C216" s="9" t="s">
        <v>63</v>
      </c>
      <c r="D216" s="11" t="s">
        <v>79</v>
      </c>
      <c r="E216" s="10">
        <v>2663</v>
      </c>
      <c r="F216" s="10">
        <v>2677</v>
      </c>
      <c r="G216" s="10">
        <v>0</v>
      </c>
      <c r="H216" s="11">
        <f t="shared" ref="H216" si="328">(F216-E216)*D216</f>
        <v>14000</v>
      </c>
      <c r="I216" s="10">
        <v>0</v>
      </c>
      <c r="J216" s="13">
        <f t="shared" ref="J216" si="329">(H216+I216)</f>
        <v>14000</v>
      </c>
    </row>
    <row r="217" spans="1:10">
      <c r="A217" s="9" t="s">
        <v>89</v>
      </c>
      <c r="B217" s="9" t="s">
        <v>43</v>
      </c>
      <c r="C217" s="9" t="s">
        <v>63</v>
      </c>
      <c r="D217" s="11" t="s">
        <v>79</v>
      </c>
      <c r="E217" s="10">
        <v>2880</v>
      </c>
      <c r="F217" s="10">
        <v>2888</v>
      </c>
      <c r="G217" s="10">
        <v>0</v>
      </c>
      <c r="H217" s="11">
        <f t="shared" ref="H217" si="330">(F217-E217)*D217</f>
        <v>8000</v>
      </c>
      <c r="I217" s="10">
        <v>0</v>
      </c>
      <c r="J217" s="13">
        <f t="shared" ref="J217" si="331">(H217+I217)</f>
        <v>8000</v>
      </c>
    </row>
    <row r="218" spans="1:10">
      <c r="A218" s="9" t="s">
        <v>90</v>
      </c>
      <c r="B218" s="9" t="s">
        <v>91</v>
      </c>
      <c r="C218" s="9" t="s">
        <v>63</v>
      </c>
      <c r="D218" s="11" t="s">
        <v>79</v>
      </c>
      <c r="E218" s="10">
        <v>886</v>
      </c>
      <c r="F218" s="10">
        <v>871</v>
      </c>
      <c r="G218" s="10">
        <v>0</v>
      </c>
      <c r="H218" s="11">
        <f t="shared" ref="H218" si="332">(F218-E218)*D218</f>
        <v>-15000</v>
      </c>
      <c r="I218" s="11" t="s">
        <v>20</v>
      </c>
      <c r="J218" s="14">
        <f t="shared" ref="J218" si="333">(H218+I218)</f>
        <v>-15000</v>
      </c>
    </row>
    <row r="219" spans="1:10">
      <c r="A219" s="9" t="s">
        <v>90</v>
      </c>
      <c r="B219" s="9" t="s">
        <v>72</v>
      </c>
      <c r="C219" s="9" t="s">
        <v>63</v>
      </c>
      <c r="D219" s="11" t="s">
        <v>79</v>
      </c>
      <c r="E219" s="10">
        <v>1230</v>
      </c>
      <c r="F219" s="10">
        <v>1220</v>
      </c>
      <c r="G219" s="10">
        <v>0</v>
      </c>
      <c r="H219" s="11">
        <f t="shared" ref="H219" si="334">(F219-E219)*D219</f>
        <v>-10000</v>
      </c>
      <c r="I219" s="11" t="s">
        <v>20</v>
      </c>
      <c r="J219" s="14">
        <f t="shared" ref="J219:J220" si="335">(H219+I219)</f>
        <v>-10000</v>
      </c>
    </row>
    <row r="220" spans="1:10">
      <c r="A220" s="9" t="s">
        <v>93</v>
      </c>
      <c r="B220" s="9" t="s">
        <v>118</v>
      </c>
      <c r="C220" s="9" t="s">
        <v>10</v>
      </c>
      <c r="D220" s="9" t="s">
        <v>79</v>
      </c>
      <c r="E220" s="10">
        <v>1360</v>
      </c>
      <c r="F220" s="10">
        <v>1360</v>
      </c>
      <c r="G220" s="10">
        <v>0</v>
      </c>
      <c r="H220" s="6">
        <f t="shared" ref="H220" si="336">(E220-F220)*D220</f>
        <v>0</v>
      </c>
      <c r="I220" s="1">
        <v>0</v>
      </c>
      <c r="J220" s="5">
        <f t="shared" si="335"/>
        <v>0</v>
      </c>
    </row>
    <row r="221" spans="1:10">
      <c r="A221" s="9" t="s">
        <v>93</v>
      </c>
      <c r="B221" s="9" t="s">
        <v>94</v>
      </c>
      <c r="C221" s="9" t="s">
        <v>10</v>
      </c>
      <c r="D221" s="11" t="s">
        <v>79</v>
      </c>
      <c r="E221" s="10">
        <v>498</v>
      </c>
      <c r="F221" s="10">
        <v>495</v>
      </c>
      <c r="G221" s="10">
        <v>0</v>
      </c>
      <c r="H221" s="11">
        <f t="shared" ref="H221" si="337">(E221-F221)*D221</f>
        <v>3000</v>
      </c>
      <c r="I221" s="10">
        <v>0</v>
      </c>
      <c r="J221" s="13">
        <f t="shared" ref="J221" si="338">(H221+I221)</f>
        <v>3000</v>
      </c>
    </row>
    <row r="222" spans="1:10">
      <c r="A222" s="9" t="s">
        <v>95</v>
      </c>
      <c r="B222" s="9" t="s">
        <v>83</v>
      </c>
      <c r="C222" s="9" t="s">
        <v>10</v>
      </c>
      <c r="D222" s="11" t="s">
        <v>79</v>
      </c>
      <c r="E222" s="10">
        <v>2330</v>
      </c>
      <c r="F222" s="10">
        <v>2315</v>
      </c>
      <c r="G222" s="10">
        <v>0</v>
      </c>
      <c r="H222" s="11">
        <f t="shared" ref="H222" si="339">(E222-F222)*D222</f>
        <v>15000</v>
      </c>
      <c r="I222" s="10">
        <v>0</v>
      </c>
      <c r="J222" s="13">
        <f t="shared" ref="J222" si="340">(H222+I222)</f>
        <v>15000</v>
      </c>
    </row>
    <row r="223" spans="1:10" s="35" customFormat="1">
      <c r="A223" s="9" t="s">
        <v>95</v>
      </c>
      <c r="B223" s="9" t="s">
        <v>96</v>
      </c>
      <c r="C223" s="9" t="s">
        <v>10</v>
      </c>
      <c r="D223" s="11" t="s">
        <v>79</v>
      </c>
      <c r="E223" s="10">
        <v>1230</v>
      </c>
      <c r="F223" s="10">
        <v>1221</v>
      </c>
      <c r="G223" s="10">
        <v>0</v>
      </c>
      <c r="H223" s="11">
        <f t="shared" ref="H223" si="341">(E223-F223)*D223</f>
        <v>9000</v>
      </c>
      <c r="I223" s="10">
        <v>0</v>
      </c>
      <c r="J223" s="13">
        <f t="shared" ref="J223" si="342">(H223+I223)</f>
        <v>9000</v>
      </c>
    </row>
    <row r="224" spans="1:10" s="35" customFormat="1">
      <c r="A224" s="9" t="s">
        <v>97</v>
      </c>
      <c r="B224" s="9" t="s">
        <v>98</v>
      </c>
      <c r="C224" s="9" t="s">
        <v>63</v>
      </c>
      <c r="D224" s="11" t="s">
        <v>79</v>
      </c>
      <c r="E224" s="10">
        <v>248</v>
      </c>
      <c r="F224" s="10">
        <v>246.8</v>
      </c>
      <c r="G224" s="10">
        <v>0</v>
      </c>
      <c r="H224" s="11">
        <f t="shared" ref="H224" si="343">(F224-E224)*D224</f>
        <v>-1199.9999999999886</v>
      </c>
      <c r="I224" s="11" t="s">
        <v>20</v>
      </c>
      <c r="J224" s="14">
        <f t="shared" ref="J224:J225" si="344">(H224+I224)</f>
        <v>-1199.9999999999886</v>
      </c>
    </row>
    <row r="225" spans="1:13" s="35" customFormat="1">
      <c r="A225" s="9" t="s">
        <v>92</v>
      </c>
      <c r="B225" s="9" t="s">
        <v>117</v>
      </c>
      <c r="C225" s="9" t="s">
        <v>11</v>
      </c>
      <c r="D225" s="9" t="s">
        <v>79</v>
      </c>
      <c r="E225" s="10">
        <v>179</v>
      </c>
      <c r="F225" s="10">
        <v>179</v>
      </c>
      <c r="G225" s="10">
        <v>0</v>
      </c>
      <c r="H225" s="11">
        <f t="shared" ref="H225" si="345">(E225-F225)*D225</f>
        <v>0</v>
      </c>
      <c r="I225" s="10">
        <v>0</v>
      </c>
      <c r="J225" s="13">
        <f t="shared" si="344"/>
        <v>0</v>
      </c>
    </row>
    <row r="226" spans="1:13" s="35" customFormat="1">
      <c r="A226" s="9" t="s">
        <v>92</v>
      </c>
      <c r="B226" s="9" t="s">
        <v>99</v>
      </c>
      <c r="C226" s="9" t="s">
        <v>10</v>
      </c>
      <c r="D226" s="11" t="s">
        <v>79</v>
      </c>
      <c r="E226" s="10">
        <v>733</v>
      </c>
      <c r="F226" s="10">
        <v>728</v>
      </c>
      <c r="G226" s="10">
        <v>0</v>
      </c>
      <c r="H226" s="11">
        <f t="shared" ref="H226" si="346">(E226-F226)*D226</f>
        <v>5000</v>
      </c>
      <c r="I226" s="10">
        <v>0</v>
      </c>
      <c r="J226" s="13">
        <f t="shared" ref="J226" si="347">(H226+I226)</f>
        <v>5000</v>
      </c>
    </row>
    <row r="227" spans="1:13" s="35" customFormat="1">
      <c r="A227" s="9" t="s">
        <v>100</v>
      </c>
      <c r="B227" s="9" t="s">
        <v>101</v>
      </c>
      <c r="C227" s="9" t="s">
        <v>10</v>
      </c>
      <c r="D227" s="11" t="s">
        <v>79</v>
      </c>
      <c r="E227" s="10">
        <v>525</v>
      </c>
      <c r="F227" s="10">
        <v>530</v>
      </c>
      <c r="G227" s="10">
        <v>0</v>
      </c>
      <c r="H227" s="11">
        <f t="shared" ref="H227" si="348">(E227-F227)*D227</f>
        <v>-5000</v>
      </c>
      <c r="I227" s="10">
        <v>0</v>
      </c>
      <c r="J227" s="14">
        <f t="shared" ref="J227" si="349">(H227+I227)</f>
        <v>-5000</v>
      </c>
    </row>
    <row r="228" spans="1:13" s="35" customFormat="1">
      <c r="A228" s="9" t="s">
        <v>100</v>
      </c>
      <c r="B228" s="9" t="s">
        <v>78</v>
      </c>
      <c r="C228" s="9" t="s">
        <v>63</v>
      </c>
      <c r="D228" s="11" t="s">
        <v>79</v>
      </c>
      <c r="E228" s="10">
        <v>710</v>
      </c>
      <c r="F228" s="10">
        <v>716</v>
      </c>
      <c r="G228" s="10">
        <v>722</v>
      </c>
      <c r="H228" s="11">
        <f t="shared" ref="H228" si="350">(F228-E228)*D228</f>
        <v>6000</v>
      </c>
      <c r="I228" s="11">
        <f t="shared" ref="I228" si="351">(G228-F228)*D228</f>
        <v>6000</v>
      </c>
      <c r="J228" s="13">
        <f t="shared" ref="J228" si="352">(H228+I228)</f>
        <v>12000</v>
      </c>
    </row>
    <row r="229" spans="1:13" s="35" customFormat="1">
      <c r="A229" s="9" t="s">
        <v>102</v>
      </c>
      <c r="B229" s="9" t="s">
        <v>103</v>
      </c>
      <c r="C229" s="9" t="s">
        <v>11</v>
      </c>
      <c r="D229" s="11" t="s">
        <v>79</v>
      </c>
      <c r="E229" s="10">
        <v>1175</v>
      </c>
      <c r="F229" s="10">
        <v>1163</v>
      </c>
      <c r="G229" s="10">
        <v>0</v>
      </c>
      <c r="H229" s="11">
        <f t="shared" ref="H229" si="353">(F229-E229)*D229</f>
        <v>-12000</v>
      </c>
      <c r="I229" s="11" t="s">
        <v>20</v>
      </c>
      <c r="J229" s="14">
        <f t="shared" ref="J229" si="354">(H229+I229)</f>
        <v>-12000</v>
      </c>
    </row>
    <row r="230" spans="1:13" s="35" customFormat="1">
      <c r="A230" s="9" t="s">
        <v>102</v>
      </c>
      <c r="B230" s="9" t="s">
        <v>71</v>
      </c>
      <c r="C230" s="9" t="s">
        <v>11</v>
      </c>
      <c r="D230" s="11" t="s">
        <v>79</v>
      </c>
      <c r="E230" s="10">
        <v>624</v>
      </c>
      <c r="F230" s="10">
        <v>630</v>
      </c>
      <c r="G230" s="10">
        <v>0</v>
      </c>
      <c r="H230" s="11">
        <f t="shared" ref="H230" si="355">(F230-E230)*D230</f>
        <v>6000</v>
      </c>
      <c r="I230" s="10">
        <v>0</v>
      </c>
      <c r="J230" s="13">
        <f t="shared" ref="J230" si="356">(H230+I230)</f>
        <v>6000</v>
      </c>
    </row>
    <row r="231" spans="1:13" s="35" customFormat="1">
      <c r="A231" s="9" t="s">
        <v>104</v>
      </c>
      <c r="B231" s="9" t="s">
        <v>23</v>
      </c>
      <c r="C231" s="9" t="s">
        <v>10</v>
      </c>
      <c r="D231" s="11" t="s">
        <v>79</v>
      </c>
      <c r="E231" s="10">
        <v>1385</v>
      </c>
      <c r="F231" s="10">
        <v>1392</v>
      </c>
      <c r="G231" s="10">
        <v>0</v>
      </c>
      <c r="H231" s="11">
        <f t="shared" ref="H231" si="357">(E231-F231)*D231</f>
        <v>-7000</v>
      </c>
      <c r="I231" s="10">
        <v>0</v>
      </c>
      <c r="J231" s="14">
        <f t="shared" ref="J231" si="358">(H231+I231)</f>
        <v>-7000</v>
      </c>
      <c r="M231" s="36"/>
    </row>
    <row r="232" spans="1:13" s="35" customFormat="1">
      <c r="A232" s="9" t="s">
        <v>104</v>
      </c>
      <c r="B232" s="9" t="s">
        <v>43</v>
      </c>
      <c r="C232" s="9" t="s">
        <v>11</v>
      </c>
      <c r="D232" s="11" t="s">
        <v>79</v>
      </c>
      <c r="E232" s="10">
        <v>2750</v>
      </c>
      <c r="F232" s="10">
        <v>2760</v>
      </c>
      <c r="G232" s="10">
        <v>2770</v>
      </c>
      <c r="H232" s="11">
        <f t="shared" ref="H232" si="359">(F232-E232)*D232</f>
        <v>10000</v>
      </c>
      <c r="I232" s="11">
        <f t="shared" ref="I232" si="360">(G232-F232)*D232</f>
        <v>10000</v>
      </c>
      <c r="J232" s="13">
        <f t="shared" ref="J232" si="361">(H232+I232)</f>
        <v>20000</v>
      </c>
    </row>
    <row r="233" spans="1:13" s="35" customFormat="1">
      <c r="A233" s="9" t="s">
        <v>105</v>
      </c>
      <c r="B233" s="9" t="s">
        <v>106</v>
      </c>
      <c r="C233" s="9" t="s">
        <v>11</v>
      </c>
      <c r="D233" s="11" t="s">
        <v>79</v>
      </c>
      <c r="E233" s="10">
        <v>490</v>
      </c>
      <c r="F233" s="10">
        <v>484</v>
      </c>
      <c r="G233" s="10">
        <v>0</v>
      </c>
      <c r="H233" s="11">
        <f t="shared" ref="H233" si="362">(F233-E233)*D233</f>
        <v>-6000</v>
      </c>
      <c r="I233" s="11" t="s">
        <v>20</v>
      </c>
      <c r="J233" s="14">
        <f t="shared" ref="J233" si="363">(H233+I233)</f>
        <v>-6000</v>
      </c>
    </row>
    <row r="234" spans="1:13" s="35" customFormat="1">
      <c r="A234" s="9" t="s">
        <v>105</v>
      </c>
      <c r="B234" s="9" t="s">
        <v>96</v>
      </c>
      <c r="C234" s="9" t="s">
        <v>11</v>
      </c>
      <c r="D234" s="11" t="s">
        <v>79</v>
      </c>
      <c r="E234" s="10">
        <v>1164</v>
      </c>
      <c r="F234" s="10">
        <v>1176</v>
      </c>
      <c r="G234" s="10">
        <v>0</v>
      </c>
      <c r="H234" s="11">
        <f t="shared" ref="H234" si="364">(F234-E234)*D234</f>
        <v>12000</v>
      </c>
      <c r="I234" s="10">
        <v>0</v>
      </c>
      <c r="J234" s="13">
        <f t="shared" ref="J234" si="365">(H234+I234)</f>
        <v>12000</v>
      </c>
    </row>
    <row r="235" spans="1:13" s="35" customFormat="1">
      <c r="A235" s="9" t="s">
        <v>107</v>
      </c>
      <c r="B235" s="9" t="s">
        <v>108</v>
      </c>
      <c r="C235" s="9" t="s">
        <v>11</v>
      </c>
      <c r="D235" s="11" t="s">
        <v>79</v>
      </c>
      <c r="E235" s="10">
        <v>924</v>
      </c>
      <c r="F235" s="10">
        <v>930</v>
      </c>
      <c r="G235" s="10">
        <v>937</v>
      </c>
      <c r="H235" s="11">
        <f t="shared" ref="H235" si="366">(F235-E235)*D235</f>
        <v>6000</v>
      </c>
      <c r="I235" s="11">
        <f t="shared" ref="I235" si="367">(G235-F235)*D235</f>
        <v>7000</v>
      </c>
      <c r="J235" s="13">
        <f t="shared" ref="J235" si="368">(H235+I235)</f>
        <v>13000</v>
      </c>
    </row>
    <row r="236" spans="1:13" s="35" customFormat="1">
      <c r="A236" s="9" t="s">
        <v>107</v>
      </c>
      <c r="B236" s="9" t="s">
        <v>109</v>
      </c>
      <c r="C236" s="9" t="s">
        <v>10</v>
      </c>
      <c r="D236" s="11" t="s">
        <v>79</v>
      </c>
      <c r="E236" s="10">
        <v>1387</v>
      </c>
      <c r="F236" s="10">
        <v>1381</v>
      </c>
      <c r="G236" s="10">
        <v>0</v>
      </c>
      <c r="H236" s="11">
        <f t="shared" ref="H236" si="369">(E236-F236)*D236</f>
        <v>6000</v>
      </c>
      <c r="I236" s="10">
        <v>0</v>
      </c>
      <c r="J236" s="13">
        <f t="shared" ref="J236" si="370">(H236+I236)</f>
        <v>6000</v>
      </c>
    </row>
    <row r="237" spans="1:13" s="35" customFormat="1">
      <c r="A237" s="9" t="s">
        <v>110</v>
      </c>
      <c r="B237" s="9" t="s">
        <v>111</v>
      </c>
      <c r="C237" s="9" t="s">
        <v>11</v>
      </c>
      <c r="D237" s="11" t="s">
        <v>79</v>
      </c>
      <c r="E237" s="10">
        <v>1620</v>
      </c>
      <c r="F237" s="10">
        <v>1635</v>
      </c>
      <c r="G237" s="10">
        <v>1645</v>
      </c>
      <c r="H237" s="11">
        <f t="shared" ref="H237" si="371">(F237-E237)*D237</f>
        <v>15000</v>
      </c>
      <c r="I237" s="11">
        <f t="shared" ref="I237" si="372">(G237-F237)*D237</f>
        <v>10000</v>
      </c>
      <c r="J237" s="13">
        <f t="shared" ref="J237" si="373">(H237+I237)</f>
        <v>25000</v>
      </c>
    </row>
    <row r="238" spans="1:13" s="35" customFormat="1">
      <c r="A238" s="9" t="s">
        <v>110</v>
      </c>
      <c r="B238" s="9" t="s">
        <v>112</v>
      </c>
      <c r="C238" s="9" t="s">
        <v>11</v>
      </c>
      <c r="D238" s="11" t="s">
        <v>79</v>
      </c>
      <c r="E238" s="10">
        <v>851</v>
      </c>
      <c r="F238" s="10">
        <v>858</v>
      </c>
      <c r="G238" s="10">
        <v>0</v>
      </c>
      <c r="H238" s="11">
        <f t="shared" ref="H238" si="374">(F238-E238)*D238</f>
        <v>7000</v>
      </c>
      <c r="I238" s="10">
        <v>0</v>
      </c>
      <c r="J238" s="13">
        <f t="shared" ref="J238" si="375">(H238+I238)</f>
        <v>7000</v>
      </c>
    </row>
    <row r="239" spans="1:13" s="35" customFormat="1">
      <c r="A239" s="9" t="s">
        <v>113</v>
      </c>
      <c r="B239" s="9" t="s">
        <v>61</v>
      </c>
      <c r="C239" s="9" t="s">
        <v>63</v>
      </c>
      <c r="D239" s="11" t="s">
        <v>79</v>
      </c>
      <c r="E239" s="10">
        <v>425</v>
      </c>
      <c r="F239" s="10">
        <v>430</v>
      </c>
      <c r="G239" s="10">
        <v>0</v>
      </c>
      <c r="H239" s="11">
        <f t="shared" ref="H239" si="376">(F239-E239)*D239</f>
        <v>5000</v>
      </c>
      <c r="I239" s="10">
        <v>0</v>
      </c>
      <c r="J239" s="13">
        <f t="shared" ref="J239:J240" si="377">(H239+I239)</f>
        <v>5000</v>
      </c>
    </row>
    <row r="240" spans="1:13" s="35" customFormat="1">
      <c r="A240" s="9" t="s">
        <v>113</v>
      </c>
      <c r="B240" s="9" t="s">
        <v>96</v>
      </c>
      <c r="C240" s="9" t="s">
        <v>10</v>
      </c>
      <c r="D240" s="11" t="s">
        <v>79</v>
      </c>
      <c r="E240" s="10">
        <v>1120</v>
      </c>
      <c r="F240" s="10">
        <v>1110</v>
      </c>
      <c r="G240" s="10">
        <v>1100</v>
      </c>
      <c r="H240" s="11">
        <f t="shared" ref="H240" si="378">(E240-F240)*D240</f>
        <v>10000</v>
      </c>
      <c r="I240" s="12">
        <f>(F240-G240)*D240</f>
        <v>10000</v>
      </c>
      <c r="J240" s="13">
        <f t="shared" si="377"/>
        <v>20000</v>
      </c>
    </row>
    <row r="241" spans="1:10" s="35" customFormat="1" ht="15.75">
      <c r="A241" s="17" t="s">
        <v>116</v>
      </c>
      <c r="B241" s="17"/>
      <c r="C241" s="18"/>
      <c r="D241" s="18"/>
      <c r="E241" s="19"/>
      <c r="F241" s="19"/>
      <c r="G241" s="19"/>
      <c r="H241" s="19"/>
      <c r="I241" s="19"/>
      <c r="J241" s="20">
        <f>SUM(J204:J240)</f>
        <v>191800</v>
      </c>
    </row>
    <row r="242" spans="1:10" s="35" customFormat="1">
      <c r="A242" s="15">
        <v>44162</v>
      </c>
      <c r="B242" s="13" t="s">
        <v>48</v>
      </c>
      <c r="C242" s="13" t="s">
        <v>63</v>
      </c>
      <c r="D242" s="13">
        <v>1000</v>
      </c>
      <c r="E242" s="13">
        <v>3061</v>
      </c>
      <c r="F242" s="13">
        <v>3098</v>
      </c>
      <c r="G242" s="13">
        <v>0</v>
      </c>
      <c r="H242" s="11">
        <f t="shared" ref="H242" si="379">(F242-E242)*D242</f>
        <v>37000</v>
      </c>
      <c r="I242" s="10">
        <v>0</v>
      </c>
      <c r="J242" s="13">
        <f t="shared" ref="J242" si="380">(H242+I242)</f>
        <v>37000</v>
      </c>
    </row>
    <row r="243" spans="1:10" s="35" customFormat="1">
      <c r="A243" s="15">
        <v>44162</v>
      </c>
      <c r="B243" s="13" t="s">
        <v>76</v>
      </c>
      <c r="C243" s="13" t="s">
        <v>63</v>
      </c>
      <c r="D243" s="13">
        <v>1000</v>
      </c>
      <c r="E243" s="13">
        <v>187</v>
      </c>
      <c r="F243" s="13">
        <v>191</v>
      </c>
      <c r="G243" s="13">
        <v>0</v>
      </c>
      <c r="H243" s="11">
        <f t="shared" ref="H243" si="381">(F243-E243)*D243</f>
        <v>4000</v>
      </c>
      <c r="I243" s="10">
        <v>0</v>
      </c>
      <c r="J243" s="13">
        <f t="shared" ref="J243" si="382">(H243+I243)</f>
        <v>4000</v>
      </c>
    </row>
    <row r="244" spans="1:10" s="35" customFormat="1">
      <c r="A244" s="15">
        <v>44161</v>
      </c>
      <c r="B244" s="13" t="s">
        <v>75</v>
      </c>
      <c r="C244" s="13" t="s">
        <v>10</v>
      </c>
      <c r="D244" s="13">
        <v>1000</v>
      </c>
      <c r="E244" s="13">
        <v>1292</v>
      </c>
      <c r="F244" s="13">
        <v>1285</v>
      </c>
      <c r="G244" s="13">
        <v>0</v>
      </c>
      <c r="H244" s="11">
        <f t="shared" ref="H244" si="383">(E244-F244)*D244</f>
        <v>7000</v>
      </c>
      <c r="I244" s="10">
        <v>0</v>
      </c>
      <c r="J244" s="13">
        <f t="shared" ref="J244" si="384">(H244+I244)</f>
        <v>7000</v>
      </c>
    </row>
    <row r="245" spans="1:10" s="35" customFormat="1">
      <c r="A245" s="15">
        <v>44161</v>
      </c>
      <c r="B245" s="13" t="s">
        <v>23</v>
      </c>
      <c r="C245" s="13" t="s">
        <v>10</v>
      </c>
      <c r="D245" s="13">
        <v>1000</v>
      </c>
      <c r="E245" s="13">
        <v>1357</v>
      </c>
      <c r="F245" s="13">
        <v>1369</v>
      </c>
      <c r="G245" s="13">
        <v>0</v>
      </c>
      <c r="H245" s="11">
        <f t="shared" ref="H245" si="385">(E245-F245)*D245</f>
        <v>-12000</v>
      </c>
      <c r="I245" s="10">
        <v>0</v>
      </c>
      <c r="J245" s="14">
        <f t="shared" ref="J245" si="386">(H245+I245)</f>
        <v>-12000</v>
      </c>
    </row>
    <row r="246" spans="1:10" s="35" customFormat="1">
      <c r="A246" s="15">
        <v>44160</v>
      </c>
      <c r="B246" s="13" t="s">
        <v>48</v>
      </c>
      <c r="C246" s="13" t="s">
        <v>10</v>
      </c>
      <c r="D246" s="13">
        <v>1000</v>
      </c>
      <c r="E246" s="13">
        <v>3047</v>
      </c>
      <c r="F246" s="13">
        <v>3037</v>
      </c>
      <c r="G246" s="13">
        <v>3027</v>
      </c>
      <c r="H246" s="11">
        <f t="shared" ref="H246" si="387">(E246-F246)*D246</f>
        <v>10000</v>
      </c>
      <c r="I246" s="12">
        <f>(F246-G246)*D246</f>
        <v>10000</v>
      </c>
      <c r="J246" s="13">
        <f t="shared" ref="J246" si="388">(H246+I246)</f>
        <v>20000</v>
      </c>
    </row>
    <row r="247" spans="1:10" s="35" customFormat="1">
      <c r="A247" s="15">
        <v>44159</v>
      </c>
      <c r="B247" s="13" t="s">
        <v>67</v>
      </c>
      <c r="C247" s="13" t="s">
        <v>63</v>
      </c>
      <c r="D247" s="13">
        <v>1000</v>
      </c>
      <c r="E247" s="13">
        <v>2222</v>
      </c>
      <c r="F247" s="13">
        <v>2232</v>
      </c>
      <c r="G247" s="13">
        <v>0</v>
      </c>
      <c r="H247" s="11">
        <f t="shared" ref="H247" si="389">(F247-E247)*D247</f>
        <v>10000</v>
      </c>
      <c r="I247" s="10">
        <v>0</v>
      </c>
      <c r="J247" s="13">
        <f t="shared" ref="J247" si="390">(H247+I247)</f>
        <v>10000</v>
      </c>
    </row>
    <row r="248" spans="1:10" s="35" customFormat="1">
      <c r="A248" s="15">
        <v>44159</v>
      </c>
      <c r="B248" s="13" t="s">
        <v>74</v>
      </c>
      <c r="C248" s="13" t="s">
        <v>63</v>
      </c>
      <c r="D248" s="13">
        <v>1000</v>
      </c>
      <c r="E248" s="13">
        <v>364</v>
      </c>
      <c r="F248" s="13">
        <v>368</v>
      </c>
      <c r="G248" s="13">
        <v>374</v>
      </c>
      <c r="H248" s="11">
        <f t="shared" ref="H248" si="391">(F248-E248)*D248</f>
        <v>4000</v>
      </c>
      <c r="I248" s="11">
        <f t="shared" ref="I248" si="392">(G248-F248)*D248</f>
        <v>6000</v>
      </c>
      <c r="J248" s="13">
        <f t="shared" ref="J248" si="393">(H248+I248)</f>
        <v>10000</v>
      </c>
    </row>
    <row r="249" spans="1:10" s="35" customFormat="1">
      <c r="A249" s="15">
        <v>44158</v>
      </c>
      <c r="B249" s="13" t="s">
        <v>73</v>
      </c>
      <c r="C249" s="13" t="s">
        <v>63</v>
      </c>
      <c r="D249" s="13">
        <v>1000</v>
      </c>
      <c r="E249" s="13">
        <v>856</v>
      </c>
      <c r="F249" s="13">
        <v>861</v>
      </c>
      <c r="G249" s="13">
        <v>870</v>
      </c>
      <c r="H249" s="11">
        <f t="shared" ref="H249" si="394">(F249-E249)*D249</f>
        <v>5000</v>
      </c>
      <c r="I249" s="11">
        <f t="shared" ref="I249" si="395">(G249-F249)*D249</f>
        <v>9000</v>
      </c>
      <c r="J249" s="13">
        <f t="shared" ref="J249" si="396">(H249+I249)</f>
        <v>14000</v>
      </c>
    </row>
    <row r="250" spans="1:10" s="35" customFormat="1">
      <c r="A250" s="15">
        <v>44158</v>
      </c>
      <c r="B250" s="13" t="s">
        <v>18</v>
      </c>
      <c r="C250" s="13" t="s">
        <v>10</v>
      </c>
      <c r="D250" s="13">
        <v>1000</v>
      </c>
      <c r="E250" s="13">
        <v>1358</v>
      </c>
      <c r="F250" s="13">
        <v>1350</v>
      </c>
      <c r="G250" s="13">
        <v>1335</v>
      </c>
      <c r="H250" s="11">
        <f t="shared" ref="H250" si="397">(E250-F250)*D250</f>
        <v>8000</v>
      </c>
      <c r="I250" s="12">
        <f>(F250-G250)*D250</f>
        <v>15000</v>
      </c>
      <c r="J250" s="13">
        <f t="shared" ref="J250" si="398">(H250+I250)</f>
        <v>23000</v>
      </c>
    </row>
    <row r="251" spans="1:10" s="35" customFormat="1">
      <c r="A251" s="15">
        <v>44155</v>
      </c>
      <c r="B251" s="13" t="s">
        <v>24</v>
      </c>
      <c r="C251" s="13" t="s">
        <v>10</v>
      </c>
      <c r="D251" s="13">
        <v>1000</v>
      </c>
      <c r="E251" s="13">
        <v>1924</v>
      </c>
      <c r="F251" s="13">
        <v>1914</v>
      </c>
      <c r="G251" s="13">
        <v>0</v>
      </c>
      <c r="H251" s="11">
        <f t="shared" ref="H251" si="399">(E251-F251)*D251</f>
        <v>10000</v>
      </c>
      <c r="I251" s="10">
        <v>0</v>
      </c>
      <c r="J251" s="13">
        <f t="shared" ref="J251" si="400">(H251+I251)</f>
        <v>10000</v>
      </c>
    </row>
    <row r="252" spans="1:10" s="35" customFormat="1">
      <c r="A252" s="15">
        <v>44154</v>
      </c>
      <c r="B252" s="13" t="s">
        <v>72</v>
      </c>
      <c r="C252" s="13" t="s">
        <v>63</v>
      </c>
      <c r="D252" s="13">
        <v>1000</v>
      </c>
      <c r="E252" s="13">
        <v>1190</v>
      </c>
      <c r="F252" s="13">
        <v>1182</v>
      </c>
      <c r="G252" s="13">
        <v>0</v>
      </c>
      <c r="H252" s="11">
        <f t="shared" ref="H252" si="401">(F252-E252)*D252</f>
        <v>-8000</v>
      </c>
      <c r="I252" s="11" t="s">
        <v>20</v>
      </c>
      <c r="J252" s="14">
        <f t="shared" ref="J252" si="402">(H252+I252)</f>
        <v>-8000</v>
      </c>
    </row>
    <row r="253" spans="1:10" s="35" customFormat="1">
      <c r="A253" s="15">
        <v>44154</v>
      </c>
      <c r="B253" s="13" t="s">
        <v>71</v>
      </c>
      <c r="C253" s="13" t="s">
        <v>63</v>
      </c>
      <c r="D253" s="13">
        <v>1000</v>
      </c>
      <c r="E253" s="13">
        <v>627</v>
      </c>
      <c r="F253" s="13">
        <v>631</v>
      </c>
      <c r="G253" s="13">
        <v>0</v>
      </c>
      <c r="H253" s="11">
        <f t="shared" ref="H253" si="403">(F253-E253)*D253</f>
        <v>4000</v>
      </c>
      <c r="I253" s="10">
        <v>0</v>
      </c>
      <c r="J253" s="13">
        <f t="shared" ref="J253:J254" si="404">(H253+I253)</f>
        <v>4000</v>
      </c>
    </row>
    <row r="254" spans="1:10" s="35" customFormat="1">
      <c r="A254" s="15">
        <v>44153</v>
      </c>
      <c r="B254" s="21" t="s">
        <v>56</v>
      </c>
      <c r="C254" s="21" t="s">
        <v>10</v>
      </c>
      <c r="D254" s="13">
        <v>1000</v>
      </c>
      <c r="E254" s="13">
        <v>2388</v>
      </c>
      <c r="F254" s="13">
        <v>2388</v>
      </c>
      <c r="G254" s="13">
        <v>0</v>
      </c>
      <c r="H254" s="11">
        <f t="shared" ref="H254" si="405">(E254-F254)*D254</f>
        <v>0</v>
      </c>
      <c r="I254" s="10">
        <v>0</v>
      </c>
      <c r="J254" s="13">
        <f t="shared" si="404"/>
        <v>0</v>
      </c>
    </row>
    <row r="255" spans="1:10" s="35" customFormat="1">
      <c r="A255" s="15">
        <v>44152</v>
      </c>
      <c r="B255" s="13" t="s">
        <v>56</v>
      </c>
      <c r="C255" s="13" t="s">
        <v>10</v>
      </c>
      <c r="D255" s="13">
        <v>1000</v>
      </c>
      <c r="E255" s="13">
        <v>2450</v>
      </c>
      <c r="F255" s="13">
        <v>2440</v>
      </c>
      <c r="G255" s="13">
        <v>2433</v>
      </c>
      <c r="H255" s="11">
        <f t="shared" ref="H255" si="406">(E255-F255)*D255</f>
        <v>10000</v>
      </c>
      <c r="I255" s="12">
        <f>(F255-G255)*D255</f>
        <v>7000</v>
      </c>
      <c r="J255" s="13">
        <f t="shared" ref="J255" si="407">(H255+I255)</f>
        <v>17000</v>
      </c>
    </row>
    <row r="256" spans="1:10" s="35" customFormat="1">
      <c r="A256" s="15">
        <v>44152</v>
      </c>
      <c r="B256" s="13" t="s">
        <v>70</v>
      </c>
      <c r="C256" s="13" t="s">
        <v>63</v>
      </c>
      <c r="D256" s="13">
        <v>1000</v>
      </c>
      <c r="E256" s="13">
        <v>1787</v>
      </c>
      <c r="F256" s="13">
        <v>1777</v>
      </c>
      <c r="G256" s="13">
        <v>0</v>
      </c>
      <c r="H256" s="11">
        <f t="shared" ref="H256" si="408">(F256-E256)*D256</f>
        <v>-10000</v>
      </c>
      <c r="I256" s="11" t="s">
        <v>20</v>
      </c>
      <c r="J256" s="14">
        <f t="shared" ref="J256:J257" si="409">(H256+I256)</f>
        <v>-10000</v>
      </c>
    </row>
    <row r="257" spans="1:10" s="35" customFormat="1">
      <c r="A257" s="15">
        <v>44147</v>
      </c>
      <c r="B257" s="21" t="s">
        <v>24</v>
      </c>
      <c r="C257" s="21" t="s">
        <v>10</v>
      </c>
      <c r="D257" s="13">
        <v>1000</v>
      </c>
      <c r="E257" s="13">
        <v>1987</v>
      </c>
      <c r="F257" s="13">
        <v>1987</v>
      </c>
      <c r="G257" s="13">
        <v>0</v>
      </c>
      <c r="H257" s="11">
        <f t="shared" ref="H257" si="410">(E257-F257)*D257</f>
        <v>0</v>
      </c>
      <c r="I257" s="10">
        <v>0</v>
      </c>
      <c r="J257" s="13">
        <f t="shared" si="409"/>
        <v>0</v>
      </c>
    </row>
    <row r="258" spans="1:10" s="35" customFormat="1">
      <c r="A258" s="15">
        <v>44146</v>
      </c>
      <c r="B258" s="13" t="s">
        <v>69</v>
      </c>
      <c r="C258" s="13" t="s">
        <v>63</v>
      </c>
      <c r="D258" s="13">
        <v>1000</v>
      </c>
      <c r="E258" s="13">
        <v>820</v>
      </c>
      <c r="F258" s="13">
        <v>815</v>
      </c>
      <c r="G258" s="13">
        <v>0</v>
      </c>
      <c r="H258" s="11">
        <f t="shared" ref="H258" si="411">(F258-E258)*D258</f>
        <v>-5000</v>
      </c>
      <c r="I258" s="11" t="s">
        <v>20</v>
      </c>
      <c r="J258" s="14">
        <f t="shared" ref="J258" si="412">(H258+I258)</f>
        <v>-5000</v>
      </c>
    </row>
    <row r="259" spans="1:10" s="35" customFormat="1">
      <c r="A259" s="15">
        <v>44146</v>
      </c>
      <c r="B259" s="13" t="s">
        <v>68</v>
      </c>
      <c r="C259" s="13" t="s">
        <v>10</v>
      </c>
      <c r="D259" s="13">
        <v>1000</v>
      </c>
      <c r="E259" s="13">
        <v>5230</v>
      </c>
      <c r="F259" s="13">
        <v>5206</v>
      </c>
      <c r="G259" s="13">
        <v>5175</v>
      </c>
      <c r="H259" s="11">
        <f t="shared" ref="H259" si="413">(E259-F259)*D259</f>
        <v>24000</v>
      </c>
      <c r="I259" s="12">
        <f>(F259-G259)*D259</f>
        <v>31000</v>
      </c>
      <c r="J259" s="13">
        <f t="shared" ref="J259" si="414">(H259+I259)</f>
        <v>55000</v>
      </c>
    </row>
    <row r="260" spans="1:10" s="35" customFormat="1">
      <c r="A260" s="15">
        <v>44146</v>
      </c>
      <c r="B260" s="13" t="s">
        <v>67</v>
      </c>
      <c r="C260" s="13" t="s">
        <v>10</v>
      </c>
      <c r="D260" s="13">
        <v>1000</v>
      </c>
      <c r="E260" s="13">
        <v>2178</v>
      </c>
      <c r="F260" s="13">
        <v>2170</v>
      </c>
      <c r="G260" s="13">
        <v>2160</v>
      </c>
      <c r="H260" s="11">
        <f t="shared" ref="H260" si="415">(E260-F260)*D260</f>
        <v>8000</v>
      </c>
      <c r="I260" s="12">
        <f>(F260-G260)*D260</f>
        <v>10000</v>
      </c>
      <c r="J260" s="13">
        <f t="shared" ref="J260" si="416">(H260+I260)</f>
        <v>18000</v>
      </c>
    </row>
    <row r="261" spans="1:10" s="35" customFormat="1">
      <c r="A261" s="15">
        <v>44145</v>
      </c>
      <c r="B261" s="13" t="s">
        <v>23</v>
      </c>
      <c r="C261" s="13" t="s">
        <v>10</v>
      </c>
      <c r="D261" s="13">
        <v>1000</v>
      </c>
      <c r="E261" s="13">
        <v>1333</v>
      </c>
      <c r="F261" s="13">
        <v>1345</v>
      </c>
      <c r="G261" s="13">
        <v>0</v>
      </c>
      <c r="H261" s="11">
        <f t="shared" ref="H261" si="417">(E261-F261)*D261</f>
        <v>-12000</v>
      </c>
      <c r="I261" s="10">
        <v>0</v>
      </c>
      <c r="J261" s="14">
        <f t="shared" ref="J261" si="418">(H261+I261)</f>
        <v>-12000</v>
      </c>
    </row>
    <row r="262" spans="1:10" s="35" customFormat="1">
      <c r="A262" s="15">
        <v>44145</v>
      </c>
      <c r="B262" s="13" t="s">
        <v>57</v>
      </c>
      <c r="C262" s="13" t="s">
        <v>10</v>
      </c>
      <c r="D262" s="13">
        <v>1000</v>
      </c>
      <c r="E262" s="13">
        <v>1103</v>
      </c>
      <c r="F262" s="13">
        <v>1094</v>
      </c>
      <c r="G262" s="13">
        <v>1087</v>
      </c>
      <c r="H262" s="11">
        <f t="shared" ref="H262" si="419">(E262-F262)*D262</f>
        <v>9000</v>
      </c>
      <c r="I262" s="12">
        <f>(F262-G262)*D262</f>
        <v>7000</v>
      </c>
      <c r="J262" s="13">
        <f t="shared" ref="J262" si="420">(H262+I262)</f>
        <v>16000</v>
      </c>
    </row>
    <row r="263" spans="1:10" s="35" customFormat="1">
      <c r="A263" s="15">
        <v>44144</v>
      </c>
      <c r="B263" s="13" t="s">
        <v>31</v>
      </c>
      <c r="C263" s="13" t="s">
        <v>63</v>
      </c>
      <c r="D263" s="13">
        <v>1000</v>
      </c>
      <c r="E263" s="13">
        <v>3015</v>
      </c>
      <c r="F263" s="13">
        <v>3000</v>
      </c>
      <c r="G263" s="13">
        <v>0</v>
      </c>
      <c r="H263" s="11">
        <f t="shared" ref="H263" si="421">(F263-E263)*D263</f>
        <v>-15000</v>
      </c>
      <c r="I263" s="11" t="s">
        <v>20</v>
      </c>
      <c r="J263" s="14">
        <f t="shared" ref="J263" si="422">(H263+I263)</f>
        <v>-15000</v>
      </c>
    </row>
    <row r="264" spans="1:10" s="35" customFormat="1">
      <c r="A264" s="15">
        <v>44144</v>
      </c>
      <c r="B264" s="13" t="s">
        <v>67</v>
      </c>
      <c r="C264" s="13" t="s">
        <v>10</v>
      </c>
      <c r="D264" s="13">
        <v>1000</v>
      </c>
      <c r="E264" s="13">
        <v>2221</v>
      </c>
      <c r="F264" s="13">
        <v>2211</v>
      </c>
      <c r="G264" s="13">
        <v>0</v>
      </c>
      <c r="H264" s="11">
        <f t="shared" ref="H264" si="423">(E264-F264)*D264</f>
        <v>10000</v>
      </c>
      <c r="I264" s="10">
        <v>0</v>
      </c>
      <c r="J264" s="13">
        <f t="shared" ref="J264" si="424">(H264+I264)</f>
        <v>10000</v>
      </c>
    </row>
    <row r="265" spans="1:10" s="35" customFormat="1">
      <c r="A265" s="15">
        <v>44141</v>
      </c>
      <c r="B265" s="13" t="s">
        <v>66</v>
      </c>
      <c r="C265" s="13" t="s">
        <v>63</v>
      </c>
      <c r="D265" s="13">
        <v>1000</v>
      </c>
      <c r="E265" s="13">
        <v>3742</v>
      </c>
      <c r="F265" s="13">
        <v>3764</v>
      </c>
      <c r="G265" s="13">
        <v>3784</v>
      </c>
      <c r="H265" s="11">
        <f t="shared" ref="H265" si="425">(F265-E265)*D265</f>
        <v>22000</v>
      </c>
      <c r="I265" s="11">
        <f t="shared" ref="I265" si="426">(G265-F265)*D265</f>
        <v>20000</v>
      </c>
      <c r="J265" s="13">
        <f t="shared" ref="J265:J266" si="427">(H265+I265)</f>
        <v>42000</v>
      </c>
    </row>
    <row r="266" spans="1:10">
      <c r="A266" s="15">
        <v>44140</v>
      </c>
      <c r="B266" s="21" t="s">
        <v>51</v>
      </c>
      <c r="C266" s="21" t="s">
        <v>63</v>
      </c>
      <c r="D266" s="13">
        <v>1000</v>
      </c>
      <c r="E266" s="13">
        <v>2226</v>
      </c>
      <c r="F266" s="13">
        <v>2226</v>
      </c>
      <c r="G266" s="13">
        <v>0</v>
      </c>
      <c r="H266" s="11">
        <f t="shared" ref="H266" si="428">(E266-F266)*D266</f>
        <v>0</v>
      </c>
      <c r="I266" s="10">
        <v>0</v>
      </c>
      <c r="J266" s="13">
        <f t="shared" si="427"/>
        <v>0</v>
      </c>
    </row>
    <row r="267" spans="1:10">
      <c r="A267" s="15">
        <v>44139</v>
      </c>
      <c r="B267" s="13" t="s">
        <v>66</v>
      </c>
      <c r="C267" s="13" t="s">
        <v>63</v>
      </c>
      <c r="D267" s="13">
        <v>1000</v>
      </c>
      <c r="E267" s="13">
        <v>3521.5</v>
      </c>
      <c r="F267" s="13">
        <v>3540</v>
      </c>
      <c r="G267" s="13">
        <v>0</v>
      </c>
      <c r="H267" s="11">
        <f t="shared" ref="H267" si="429">(F267-E267)*D267</f>
        <v>18500</v>
      </c>
      <c r="I267" s="10">
        <v>0</v>
      </c>
      <c r="J267" s="13">
        <f t="shared" ref="J267" si="430">(H267+I267)</f>
        <v>18500</v>
      </c>
    </row>
    <row r="268" spans="1:10">
      <c r="A268" s="15">
        <v>44139</v>
      </c>
      <c r="B268" s="13" t="s">
        <v>43</v>
      </c>
      <c r="C268" s="13" t="s">
        <v>63</v>
      </c>
      <c r="D268" s="13">
        <v>1000</v>
      </c>
      <c r="E268" s="13">
        <v>2700</v>
      </c>
      <c r="F268" s="13">
        <v>2680</v>
      </c>
      <c r="G268" s="13">
        <v>0</v>
      </c>
      <c r="H268" s="11">
        <f t="shared" ref="H268" si="431">(F268-E268)*D268</f>
        <v>-20000</v>
      </c>
      <c r="I268" s="11" t="s">
        <v>20</v>
      </c>
      <c r="J268" s="14">
        <f t="shared" ref="J268:J269" si="432">(H268+I268)</f>
        <v>-20000</v>
      </c>
    </row>
    <row r="269" spans="1:10">
      <c r="A269" s="15">
        <v>44138</v>
      </c>
      <c r="B269" s="21" t="s">
        <v>119</v>
      </c>
      <c r="C269" s="21" t="s">
        <v>11</v>
      </c>
      <c r="D269" s="13">
        <v>1000</v>
      </c>
      <c r="E269" s="13">
        <v>819</v>
      </c>
      <c r="F269" s="13">
        <v>819</v>
      </c>
      <c r="G269" s="13">
        <v>0</v>
      </c>
      <c r="H269" s="11">
        <f t="shared" ref="H269" si="433">(E269-F269)*D269</f>
        <v>0</v>
      </c>
      <c r="I269" s="10">
        <v>0</v>
      </c>
      <c r="J269" s="13">
        <f t="shared" si="432"/>
        <v>0</v>
      </c>
    </row>
    <row r="270" spans="1:10">
      <c r="A270" s="15">
        <v>44138</v>
      </c>
      <c r="B270" s="13" t="s">
        <v>18</v>
      </c>
      <c r="C270" s="13" t="s">
        <v>63</v>
      </c>
      <c r="D270" s="13">
        <v>1000</v>
      </c>
      <c r="E270" s="13">
        <v>1185</v>
      </c>
      <c r="F270" s="13">
        <v>1190</v>
      </c>
      <c r="G270" s="13">
        <v>1199</v>
      </c>
      <c r="H270" s="11">
        <f t="shared" ref="H270" si="434">(F270-E270)*D270</f>
        <v>5000</v>
      </c>
      <c r="I270" s="11">
        <f t="shared" ref="I270" si="435">(G270-F270)*D270</f>
        <v>9000</v>
      </c>
      <c r="J270" s="13">
        <f t="shared" ref="J270" si="436">(H270+I270)</f>
        <v>14000</v>
      </c>
    </row>
    <row r="271" spans="1:10">
      <c r="A271" s="15">
        <v>44137</v>
      </c>
      <c r="B271" s="13" t="s">
        <v>65</v>
      </c>
      <c r="C271" s="13" t="s">
        <v>63</v>
      </c>
      <c r="D271" s="13">
        <v>1000</v>
      </c>
      <c r="E271" s="13">
        <v>192</v>
      </c>
      <c r="F271" s="13">
        <v>194</v>
      </c>
      <c r="G271" s="13">
        <v>196</v>
      </c>
      <c r="H271" s="11">
        <f t="shared" ref="H271" si="437">(F271-E271)*D271</f>
        <v>2000</v>
      </c>
      <c r="I271" s="11">
        <f t="shared" ref="I271" si="438">(G271-F271)*D271</f>
        <v>2000</v>
      </c>
      <c r="J271" s="13">
        <f t="shared" ref="J271" si="439">(H271+I271)</f>
        <v>4000</v>
      </c>
    </row>
    <row r="272" spans="1:10" ht="18.75">
      <c r="A272" s="37" t="s">
        <v>64</v>
      </c>
      <c r="B272" s="37"/>
      <c r="C272" s="37"/>
      <c r="D272" s="37"/>
      <c r="E272" s="37"/>
      <c r="F272" s="37"/>
      <c r="G272" s="37"/>
      <c r="H272" s="37"/>
      <c r="I272" s="37"/>
      <c r="J272" s="7">
        <f>SUM(J242:J271)</f>
        <v>251500</v>
      </c>
    </row>
    <row r="273" spans="1:10">
      <c r="A273" s="22">
        <v>44134</v>
      </c>
      <c r="B273" s="13" t="s">
        <v>46</v>
      </c>
      <c r="C273" s="13" t="s">
        <v>10</v>
      </c>
      <c r="D273" s="13">
        <v>1000</v>
      </c>
      <c r="E273" s="13">
        <v>1541</v>
      </c>
      <c r="F273" s="13">
        <v>1530</v>
      </c>
      <c r="G273" s="13">
        <v>1520</v>
      </c>
      <c r="H273" s="11">
        <f t="shared" ref="H273" si="440">(E273-F273)*D273</f>
        <v>11000</v>
      </c>
      <c r="I273" s="12">
        <f>(F273-G273)*D273</f>
        <v>10000</v>
      </c>
      <c r="J273" s="13">
        <f t="shared" ref="J273" si="441">(H273+I273)</f>
        <v>21000</v>
      </c>
    </row>
    <row r="274" spans="1:10">
      <c r="A274" s="16">
        <v>44134</v>
      </c>
      <c r="B274" s="13" t="s">
        <v>47</v>
      </c>
      <c r="C274" s="13" t="s">
        <v>10</v>
      </c>
      <c r="D274" s="13">
        <v>1000</v>
      </c>
      <c r="E274" s="13">
        <v>2209</v>
      </c>
      <c r="F274" s="13">
        <v>2197</v>
      </c>
      <c r="G274" s="13">
        <v>2182</v>
      </c>
      <c r="H274" s="11">
        <f t="shared" ref="H274" si="442">(E274-F274)*D274</f>
        <v>12000</v>
      </c>
      <c r="I274" s="12">
        <f>(F274-G274)*D274</f>
        <v>15000</v>
      </c>
      <c r="J274" s="13">
        <f t="shared" ref="J274" si="443">(H274+I274)</f>
        <v>27000</v>
      </c>
    </row>
    <row r="275" spans="1:10">
      <c r="A275" s="16">
        <v>44133</v>
      </c>
      <c r="B275" s="13" t="s">
        <v>48</v>
      </c>
      <c r="C275" s="13" t="s">
        <v>10</v>
      </c>
      <c r="D275" s="13">
        <v>1000</v>
      </c>
      <c r="E275" s="13">
        <v>2915</v>
      </c>
      <c r="F275" s="13">
        <v>2900</v>
      </c>
      <c r="G275" s="13">
        <v>2886</v>
      </c>
      <c r="H275" s="11">
        <f t="shared" ref="H275" si="444">(E275-F275)*D275</f>
        <v>15000</v>
      </c>
      <c r="I275" s="12">
        <f>(F275-G275)*D275</f>
        <v>14000</v>
      </c>
      <c r="J275" s="13">
        <f t="shared" ref="J275:J280" si="445">(H275+I275)</f>
        <v>29000</v>
      </c>
    </row>
    <row r="276" spans="1:10">
      <c r="A276" s="16">
        <v>44132</v>
      </c>
      <c r="B276" s="13" t="s">
        <v>49</v>
      </c>
      <c r="C276" s="13" t="s">
        <v>10</v>
      </c>
      <c r="D276" s="13">
        <v>1000</v>
      </c>
      <c r="E276" s="13">
        <v>609</v>
      </c>
      <c r="F276" s="13">
        <v>603</v>
      </c>
      <c r="G276" s="13">
        <v>0</v>
      </c>
      <c r="H276" s="11">
        <f t="shared" ref="H276" si="446">(F276-E276)*D276</f>
        <v>-6000</v>
      </c>
      <c r="I276" s="11" t="s">
        <v>20</v>
      </c>
      <c r="J276" s="14">
        <f t="shared" si="445"/>
        <v>-6000</v>
      </c>
    </row>
    <row r="277" spans="1:10">
      <c r="A277" s="16">
        <v>44131</v>
      </c>
      <c r="B277" s="13" t="s">
        <v>26</v>
      </c>
      <c r="C277" s="13" t="s">
        <v>10</v>
      </c>
      <c r="D277" s="13">
        <v>1000</v>
      </c>
      <c r="E277" s="13">
        <v>1347</v>
      </c>
      <c r="F277" s="13">
        <v>1334.1</v>
      </c>
      <c r="G277" s="13">
        <v>0</v>
      </c>
      <c r="H277" s="11">
        <f t="shared" ref="H277" si="447">(E277-F277)*D277</f>
        <v>12900.000000000091</v>
      </c>
      <c r="I277" s="10">
        <v>0</v>
      </c>
      <c r="J277" s="13">
        <f t="shared" si="445"/>
        <v>12900.000000000091</v>
      </c>
    </row>
    <row r="278" spans="1:10">
      <c r="A278" s="16">
        <v>44131</v>
      </c>
      <c r="B278" s="13" t="s">
        <v>50</v>
      </c>
      <c r="C278" s="13" t="s">
        <v>11</v>
      </c>
      <c r="D278" s="13">
        <v>1000</v>
      </c>
      <c r="E278" s="13">
        <v>1498</v>
      </c>
      <c r="F278" s="13">
        <v>1512</v>
      </c>
      <c r="G278" s="13">
        <v>1522</v>
      </c>
      <c r="H278" s="11">
        <f t="shared" ref="H278" si="448">(F278-E278)*D278</f>
        <v>14000</v>
      </c>
      <c r="I278" s="11">
        <f t="shared" ref="I278" si="449">(G278-F278)*D278</f>
        <v>10000</v>
      </c>
      <c r="J278" s="13">
        <f t="shared" si="445"/>
        <v>24000</v>
      </c>
    </row>
    <row r="279" spans="1:10">
      <c r="A279" s="16">
        <v>44126</v>
      </c>
      <c r="B279" s="13" t="s">
        <v>43</v>
      </c>
      <c r="C279" s="13" t="s">
        <v>10</v>
      </c>
      <c r="D279" s="13">
        <v>1000</v>
      </c>
      <c r="E279" s="13">
        <v>2045</v>
      </c>
      <c r="F279" s="13">
        <v>2060</v>
      </c>
      <c r="G279" s="13">
        <v>0</v>
      </c>
      <c r="H279" s="11">
        <f t="shared" ref="H279:H280" si="450">(E279-F279)*D279</f>
        <v>-15000</v>
      </c>
      <c r="I279" s="10">
        <v>0</v>
      </c>
      <c r="J279" s="14">
        <f t="shared" si="445"/>
        <v>-15000</v>
      </c>
    </row>
    <row r="280" spans="1:10">
      <c r="A280" s="16">
        <v>44126</v>
      </c>
      <c r="B280" s="13" t="s">
        <v>51</v>
      </c>
      <c r="C280" s="13" t="s">
        <v>10</v>
      </c>
      <c r="D280" s="13">
        <v>1000</v>
      </c>
      <c r="E280" s="13">
        <v>2090</v>
      </c>
      <c r="F280" s="13">
        <v>2100</v>
      </c>
      <c r="G280" s="13">
        <v>0</v>
      </c>
      <c r="H280" s="11">
        <f t="shared" si="450"/>
        <v>-10000</v>
      </c>
      <c r="I280" s="10">
        <v>0</v>
      </c>
      <c r="J280" s="14">
        <f t="shared" si="445"/>
        <v>-10000</v>
      </c>
    </row>
    <row r="281" spans="1:10">
      <c r="A281" s="16">
        <v>44125</v>
      </c>
      <c r="B281" s="13" t="s">
        <v>48</v>
      </c>
      <c r="C281" s="13" t="s">
        <v>10</v>
      </c>
      <c r="D281" s="13">
        <v>1000</v>
      </c>
      <c r="E281" s="13">
        <v>3190</v>
      </c>
      <c r="F281" s="13">
        <v>3180</v>
      </c>
      <c r="G281" s="13">
        <v>3170</v>
      </c>
      <c r="H281" s="11">
        <f t="shared" ref="H281:H283" si="451">(E281-F281)*D281</f>
        <v>10000</v>
      </c>
      <c r="I281" s="12">
        <f>(F281-G281)*D281</f>
        <v>10000</v>
      </c>
      <c r="J281" s="13">
        <f t="shared" ref="J281:J283" si="452">(H281+I281)</f>
        <v>20000</v>
      </c>
    </row>
    <row r="282" spans="1:10">
      <c r="A282" s="16">
        <v>44125</v>
      </c>
      <c r="B282" s="13" t="s">
        <v>52</v>
      </c>
      <c r="C282" s="13" t="s">
        <v>10</v>
      </c>
      <c r="D282" s="13">
        <v>1000</v>
      </c>
      <c r="E282" s="13">
        <v>1226</v>
      </c>
      <c r="F282" s="13">
        <v>1218</v>
      </c>
      <c r="G282" s="13">
        <v>1207</v>
      </c>
      <c r="H282" s="11">
        <f t="shared" si="451"/>
        <v>8000</v>
      </c>
      <c r="I282" s="12">
        <f>(F282-G282)*D282</f>
        <v>11000</v>
      </c>
      <c r="J282" s="13">
        <f t="shared" si="452"/>
        <v>19000</v>
      </c>
    </row>
    <row r="283" spans="1:10">
      <c r="A283" s="16">
        <v>44125</v>
      </c>
      <c r="B283" s="13" t="s">
        <v>26</v>
      </c>
      <c r="C283" s="13" t="s">
        <v>10</v>
      </c>
      <c r="D283" s="13">
        <v>1000</v>
      </c>
      <c r="E283" s="13">
        <v>1405</v>
      </c>
      <c r="F283" s="13">
        <v>1420</v>
      </c>
      <c r="G283" s="13">
        <v>0</v>
      </c>
      <c r="H283" s="11">
        <f t="shared" si="451"/>
        <v>-15000</v>
      </c>
      <c r="I283" s="10">
        <v>0</v>
      </c>
      <c r="J283" s="14">
        <f t="shared" si="452"/>
        <v>-15000</v>
      </c>
    </row>
    <row r="284" spans="1:10">
      <c r="A284" s="16">
        <v>44123</v>
      </c>
      <c r="B284" s="13" t="s">
        <v>53</v>
      </c>
      <c r="C284" s="13" t="s">
        <v>10</v>
      </c>
      <c r="D284" s="13">
        <v>1000</v>
      </c>
      <c r="E284" s="13">
        <v>457</v>
      </c>
      <c r="F284" s="13">
        <v>447</v>
      </c>
      <c r="G284" s="13">
        <v>0</v>
      </c>
      <c r="H284" s="11" t="s">
        <v>55</v>
      </c>
      <c r="I284" s="10">
        <v>0</v>
      </c>
      <c r="J284" s="13">
        <v>10000</v>
      </c>
    </row>
    <row r="285" spans="1:10">
      <c r="A285" s="15">
        <v>44123</v>
      </c>
      <c r="B285" s="13" t="s">
        <v>54</v>
      </c>
      <c r="C285" s="13" t="s">
        <v>10</v>
      </c>
      <c r="D285" s="13">
        <v>1000</v>
      </c>
      <c r="E285" s="13">
        <v>3210</v>
      </c>
      <c r="F285" s="13">
        <v>3210</v>
      </c>
      <c r="G285" s="13">
        <v>0</v>
      </c>
      <c r="H285" s="11">
        <f t="shared" ref="H285" si="453">(E285-F285)*D285</f>
        <v>0</v>
      </c>
      <c r="I285" s="10">
        <v>0</v>
      </c>
      <c r="J285" s="13">
        <f t="shared" ref="J285" si="454">(H285+I285)</f>
        <v>0</v>
      </c>
    </row>
    <row r="286" spans="1:10">
      <c r="A286" s="15">
        <v>44123</v>
      </c>
      <c r="B286" s="13" t="s">
        <v>56</v>
      </c>
      <c r="C286" s="13" t="s">
        <v>11</v>
      </c>
      <c r="D286" s="13">
        <v>1000</v>
      </c>
      <c r="E286" s="13">
        <v>2030</v>
      </c>
      <c r="F286" s="13">
        <v>2030</v>
      </c>
      <c r="G286" s="13">
        <v>0</v>
      </c>
      <c r="H286" s="11">
        <f t="shared" ref="H286:H288" si="455">(E286-F286)*D286</f>
        <v>0</v>
      </c>
      <c r="I286" s="10">
        <v>0</v>
      </c>
      <c r="J286" s="13">
        <f t="shared" ref="J286:J288" si="456">(H286+I286)</f>
        <v>0</v>
      </c>
    </row>
    <row r="287" spans="1:10">
      <c r="A287" s="15">
        <v>44120</v>
      </c>
      <c r="B287" s="13" t="s">
        <v>54</v>
      </c>
      <c r="C287" s="13" t="s">
        <v>10</v>
      </c>
      <c r="D287" s="13">
        <v>1000</v>
      </c>
      <c r="E287" s="13">
        <v>3230</v>
      </c>
      <c r="F287" s="13">
        <v>3208</v>
      </c>
      <c r="G287" s="13">
        <v>3198</v>
      </c>
      <c r="H287" s="11">
        <f t="shared" si="455"/>
        <v>22000</v>
      </c>
      <c r="I287" s="12">
        <f>(F287-G287)*D287</f>
        <v>10000</v>
      </c>
      <c r="J287" s="13">
        <f t="shared" si="456"/>
        <v>32000</v>
      </c>
    </row>
    <row r="288" spans="1:10">
      <c r="A288" s="15">
        <v>44120</v>
      </c>
      <c r="B288" s="13" t="s">
        <v>57</v>
      </c>
      <c r="C288" s="13" t="s">
        <v>10</v>
      </c>
      <c r="D288" s="13">
        <v>1000</v>
      </c>
      <c r="E288" s="13">
        <v>1101</v>
      </c>
      <c r="F288" s="13">
        <v>1110</v>
      </c>
      <c r="G288" s="13">
        <v>0</v>
      </c>
      <c r="H288" s="11">
        <f t="shared" si="455"/>
        <v>-9000</v>
      </c>
      <c r="I288" s="10">
        <v>0</v>
      </c>
      <c r="J288" s="14">
        <f t="shared" si="456"/>
        <v>-9000</v>
      </c>
    </row>
    <row r="289" spans="1:10">
      <c r="A289" s="15">
        <v>44120</v>
      </c>
      <c r="B289" s="13" t="s">
        <v>24</v>
      </c>
      <c r="C289" s="13" t="s">
        <v>11</v>
      </c>
      <c r="D289" s="13">
        <v>1000</v>
      </c>
      <c r="E289" s="13">
        <v>2229</v>
      </c>
      <c r="F289" s="13">
        <v>2220</v>
      </c>
      <c r="G289" s="13">
        <v>0</v>
      </c>
      <c r="H289" s="11">
        <f t="shared" ref="H289" si="457">(F289-E289)*D289</f>
        <v>-9000</v>
      </c>
      <c r="I289" s="11" t="s">
        <v>20</v>
      </c>
      <c r="J289" s="14">
        <f t="shared" ref="J289:J291" si="458">(H289+I289)</f>
        <v>-9000</v>
      </c>
    </row>
    <row r="290" spans="1:10">
      <c r="A290" s="15">
        <v>44119</v>
      </c>
      <c r="B290" s="13" t="s">
        <v>52</v>
      </c>
      <c r="C290" s="13" t="s">
        <v>11</v>
      </c>
      <c r="D290" s="13">
        <v>1000</v>
      </c>
      <c r="E290" s="13">
        <v>1243</v>
      </c>
      <c r="F290" s="13">
        <v>1243</v>
      </c>
      <c r="G290" s="13">
        <v>0</v>
      </c>
      <c r="H290" s="11">
        <f t="shared" ref="H290:H291" si="459">(E290-F290)*D290</f>
        <v>0</v>
      </c>
      <c r="I290" s="10">
        <v>0</v>
      </c>
      <c r="J290" s="13">
        <f t="shared" si="458"/>
        <v>0</v>
      </c>
    </row>
    <row r="291" spans="1:10">
      <c r="A291" s="15">
        <v>44118</v>
      </c>
      <c r="B291" s="13" t="s">
        <v>58</v>
      </c>
      <c r="C291" s="13" t="s">
        <v>10</v>
      </c>
      <c r="D291" s="13">
        <v>1000</v>
      </c>
      <c r="E291" s="13">
        <v>890</v>
      </c>
      <c r="F291" s="13">
        <v>880</v>
      </c>
      <c r="G291" s="13">
        <v>0</v>
      </c>
      <c r="H291" s="11">
        <f t="shared" si="459"/>
        <v>10000</v>
      </c>
      <c r="I291" s="10">
        <v>0</v>
      </c>
      <c r="J291" s="13">
        <f t="shared" si="458"/>
        <v>10000</v>
      </c>
    </row>
    <row r="292" spans="1:10">
      <c r="A292" s="15">
        <v>44118</v>
      </c>
      <c r="B292" s="13" t="s">
        <v>54</v>
      </c>
      <c r="C292" s="13" t="s">
        <v>11</v>
      </c>
      <c r="D292" s="13">
        <v>1000</v>
      </c>
      <c r="E292" s="13">
        <v>3000</v>
      </c>
      <c r="F292" s="13">
        <v>3000</v>
      </c>
      <c r="G292" s="13">
        <v>0</v>
      </c>
      <c r="H292" s="11">
        <f t="shared" ref="H292" si="460">(E292-F292)*D292</f>
        <v>0</v>
      </c>
      <c r="I292" s="10">
        <v>0</v>
      </c>
      <c r="J292" s="13">
        <f t="shared" ref="J292:J295" si="461">(H292+I292)</f>
        <v>0</v>
      </c>
    </row>
    <row r="293" spans="1:10">
      <c r="A293" s="15">
        <v>44113</v>
      </c>
      <c r="B293" s="13" t="s">
        <v>31</v>
      </c>
      <c r="C293" s="13" t="s">
        <v>11</v>
      </c>
      <c r="D293" s="13">
        <v>1000</v>
      </c>
      <c r="E293" s="13">
        <v>3093</v>
      </c>
      <c r="F293" s="13">
        <v>3110</v>
      </c>
      <c r="G293" s="13">
        <v>3120</v>
      </c>
      <c r="H293" s="11">
        <f t="shared" ref="H293" si="462">(F293-E293)*D293</f>
        <v>17000</v>
      </c>
      <c r="I293" s="11">
        <f t="shared" ref="I293" si="463">(G293-F293)*D293</f>
        <v>10000</v>
      </c>
      <c r="J293" s="13">
        <f t="shared" si="461"/>
        <v>27000</v>
      </c>
    </row>
    <row r="294" spans="1:10">
      <c r="A294" s="15">
        <v>44112</v>
      </c>
      <c r="B294" s="13" t="s">
        <v>41</v>
      </c>
      <c r="C294" s="13" t="s">
        <v>10</v>
      </c>
      <c r="D294" s="13">
        <v>1000</v>
      </c>
      <c r="E294" s="13">
        <v>1321</v>
      </c>
      <c r="F294" s="13">
        <v>1327</v>
      </c>
      <c r="G294" s="13">
        <v>0</v>
      </c>
      <c r="H294" s="11">
        <f t="shared" ref="H294:H295" si="464">(E294-F294)*D294</f>
        <v>-6000</v>
      </c>
      <c r="I294" s="10">
        <v>0</v>
      </c>
      <c r="J294" s="14">
        <f t="shared" si="461"/>
        <v>-6000</v>
      </c>
    </row>
    <row r="295" spans="1:10">
      <c r="A295" s="15">
        <v>44112</v>
      </c>
      <c r="B295" s="13" t="s">
        <v>17</v>
      </c>
      <c r="C295" s="13" t="s">
        <v>10</v>
      </c>
      <c r="D295" s="13">
        <v>1000</v>
      </c>
      <c r="E295" s="13">
        <v>683</v>
      </c>
      <c r="F295" s="13">
        <v>686</v>
      </c>
      <c r="G295" s="13">
        <v>0</v>
      </c>
      <c r="H295" s="11">
        <f t="shared" si="464"/>
        <v>-3000</v>
      </c>
      <c r="I295" s="10">
        <v>0</v>
      </c>
      <c r="J295" s="14">
        <f t="shared" si="461"/>
        <v>-3000</v>
      </c>
    </row>
    <row r="296" spans="1:10">
      <c r="A296" s="15">
        <v>44112</v>
      </c>
      <c r="B296" s="13" t="s">
        <v>54</v>
      </c>
      <c r="C296" s="13" t="s">
        <v>11</v>
      </c>
      <c r="D296" s="13">
        <v>1000</v>
      </c>
      <c r="E296" s="13">
        <v>3375</v>
      </c>
      <c r="F296" s="13">
        <v>3388</v>
      </c>
      <c r="G296" s="13">
        <v>0</v>
      </c>
      <c r="H296" s="11">
        <f t="shared" ref="H296:H297" si="465">(F296-E296)*D296</f>
        <v>13000</v>
      </c>
      <c r="I296" s="10">
        <v>0</v>
      </c>
      <c r="J296" s="13">
        <f t="shared" ref="J296:J305" si="466">(H296+I296)</f>
        <v>13000</v>
      </c>
    </row>
    <row r="297" spans="1:10">
      <c r="A297" s="15">
        <v>44111</v>
      </c>
      <c r="B297" s="13" t="s">
        <v>59</v>
      </c>
      <c r="C297" s="13" t="s">
        <v>11</v>
      </c>
      <c r="D297" s="13">
        <v>1000</v>
      </c>
      <c r="E297" s="13">
        <v>495</v>
      </c>
      <c r="F297" s="13">
        <v>492</v>
      </c>
      <c r="G297" s="13">
        <v>0</v>
      </c>
      <c r="H297" s="11">
        <f t="shared" si="465"/>
        <v>-3000</v>
      </c>
      <c r="I297" s="11" t="s">
        <v>20</v>
      </c>
      <c r="J297" s="14">
        <f t="shared" si="466"/>
        <v>-3000</v>
      </c>
    </row>
    <row r="298" spans="1:10">
      <c r="A298" s="15">
        <v>44111</v>
      </c>
      <c r="B298" s="13" t="s">
        <v>54</v>
      </c>
      <c r="C298" s="13" t="s">
        <v>10</v>
      </c>
      <c r="D298" s="13">
        <v>1000</v>
      </c>
      <c r="E298" s="13">
        <v>3326</v>
      </c>
      <c r="F298" s="13">
        <v>3341</v>
      </c>
      <c r="G298" s="13">
        <v>0</v>
      </c>
      <c r="H298" s="11">
        <f t="shared" ref="H298:H303" si="467">(E298-F298)*D298</f>
        <v>-15000</v>
      </c>
      <c r="I298" s="10">
        <v>0</v>
      </c>
      <c r="J298" s="14">
        <f t="shared" si="466"/>
        <v>-15000</v>
      </c>
    </row>
    <row r="299" spans="1:10">
      <c r="A299" s="15">
        <v>44110</v>
      </c>
      <c r="B299" s="13" t="s">
        <v>60</v>
      </c>
      <c r="C299" s="13" t="s">
        <v>10</v>
      </c>
      <c r="D299" s="13">
        <v>1000</v>
      </c>
      <c r="E299" s="13">
        <v>117.45</v>
      </c>
      <c r="F299" s="13">
        <v>116.7</v>
      </c>
      <c r="G299" s="13">
        <v>0</v>
      </c>
      <c r="H299" s="11">
        <f t="shared" si="467"/>
        <v>750</v>
      </c>
      <c r="I299" s="10">
        <v>0</v>
      </c>
      <c r="J299" s="13">
        <f t="shared" si="466"/>
        <v>750</v>
      </c>
    </row>
    <row r="300" spans="1:10">
      <c r="A300" s="15">
        <v>44110</v>
      </c>
      <c r="B300" s="13" t="s">
        <v>52</v>
      </c>
      <c r="C300" s="13" t="s">
        <v>10</v>
      </c>
      <c r="D300" s="13">
        <v>1000</v>
      </c>
      <c r="E300" s="13">
        <v>1245</v>
      </c>
      <c r="F300" s="13">
        <v>1236</v>
      </c>
      <c r="G300" s="13">
        <v>1232</v>
      </c>
      <c r="H300" s="11">
        <f t="shared" si="467"/>
        <v>9000</v>
      </c>
      <c r="I300" s="12">
        <f>(F300-G300)*D300</f>
        <v>4000</v>
      </c>
      <c r="J300" s="13">
        <f t="shared" si="466"/>
        <v>13000</v>
      </c>
    </row>
    <row r="301" spans="1:10">
      <c r="A301" s="15">
        <v>44110</v>
      </c>
      <c r="B301" s="13" t="s">
        <v>54</v>
      </c>
      <c r="C301" s="13" t="s">
        <v>10</v>
      </c>
      <c r="D301" s="13">
        <v>1000</v>
      </c>
      <c r="E301" s="13">
        <v>3412</v>
      </c>
      <c r="F301" s="13">
        <v>3397</v>
      </c>
      <c r="G301" s="13">
        <v>0</v>
      </c>
      <c r="H301" s="11">
        <f t="shared" si="467"/>
        <v>15000</v>
      </c>
      <c r="I301" s="10">
        <v>0</v>
      </c>
      <c r="J301" s="13">
        <f t="shared" si="466"/>
        <v>15000</v>
      </c>
    </row>
    <row r="302" spans="1:10">
      <c r="A302" s="15">
        <v>44110</v>
      </c>
      <c r="B302" s="13" t="s">
        <v>61</v>
      </c>
      <c r="C302" s="13" t="s">
        <v>63</v>
      </c>
      <c r="D302" s="13">
        <v>1000</v>
      </c>
      <c r="E302" s="13">
        <v>360</v>
      </c>
      <c r="F302" s="13">
        <v>360</v>
      </c>
      <c r="G302" s="13">
        <v>0</v>
      </c>
      <c r="H302" s="11">
        <f t="shared" si="467"/>
        <v>0</v>
      </c>
      <c r="I302" s="10">
        <v>0</v>
      </c>
      <c r="J302" s="13">
        <f t="shared" si="466"/>
        <v>0</v>
      </c>
    </row>
    <row r="303" spans="1:10">
      <c r="A303" s="15">
        <v>44110</v>
      </c>
      <c r="B303" s="13" t="s">
        <v>62</v>
      </c>
      <c r="C303" s="13" t="s">
        <v>11</v>
      </c>
      <c r="D303" s="13">
        <v>1000</v>
      </c>
      <c r="E303" s="13">
        <v>380</v>
      </c>
      <c r="F303" s="13">
        <v>380</v>
      </c>
      <c r="G303" s="13">
        <v>0</v>
      </c>
      <c r="H303" s="11">
        <f t="shared" si="467"/>
        <v>0</v>
      </c>
      <c r="I303" s="10">
        <v>0</v>
      </c>
      <c r="J303" s="13">
        <f t="shared" si="466"/>
        <v>0</v>
      </c>
    </row>
    <row r="304" spans="1:10">
      <c r="A304" s="15">
        <v>44109</v>
      </c>
      <c r="B304" s="13" t="s">
        <v>43</v>
      </c>
      <c r="C304" s="13" t="s">
        <v>11</v>
      </c>
      <c r="D304" s="13">
        <v>1000</v>
      </c>
      <c r="E304" s="13">
        <v>2630</v>
      </c>
      <c r="F304" s="13">
        <v>2639</v>
      </c>
      <c r="G304" s="13">
        <v>2648</v>
      </c>
      <c r="H304" s="11">
        <f t="shared" ref="H304" si="468">(F304-E304)*D304</f>
        <v>9000</v>
      </c>
      <c r="I304" s="11">
        <f t="shared" ref="I304" si="469">(G304-F304)*D304</f>
        <v>9000</v>
      </c>
      <c r="J304" s="13">
        <f t="shared" si="466"/>
        <v>18000</v>
      </c>
    </row>
    <row r="305" spans="1:10">
      <c r="A305" s="15">
        <v>44109</v>
      </c>
      <c r="B305" s="13" t="s">
        <v>52</v>
      </c>
      <c r="C305" s="13" t="s">
        <v>10</v>
      </c>
      <c r="D305" s="13">
        <v>1000</v>
      </c>
      <c r="E305" s="13">
        <v>1268</v>
      </c>
      <c r="F305" s="13">
        <v>1257</v>
      </c>
      <c r="G305" s="13">
        <v>1248</v>
      </c>
      <c r="H305" s="11">
        <f t="shared" ref="H305" si="470">(E305-F305)*D305</f>
        <v>11000</v>
      </c>
      <c r="I305" s="12">
        <f>(F305-G305)*D305</f>
        <v>9000</v>
      </c>
      <c r="J305" s="13">
        <f t="shared" si="466"/>
        <v>20000</v>
      </c>
    </row>
    <row r="306" spans="1:10">
      <c r="A306" s="37" t="s">
        <v>36</v>
      </c>
      <c r="B306" s="37"/>
      <c r="C306" s="37"/>
      <c r="D306" s="37"/>
      <c r="E306" s="37"/>
      <c r="F306" s="37"/>
      <c r="G306" s="37"/>
      <c r="H306" s="37"/>
      <c r="I306" s="37"/>
      <c r="J306" s="8">
        <f>SUM(J273:J305)</f>
        <v>220650.00000000009</v>
      </c>
    </row>
    <row r="307" spans="1:10">
      <c r="A307" s="2">
        <v>44104</v>
      </c>
      <c r="B307" s="5" t="s">
        <v>18</v>
      </c>
      <c r="C307" s="5" t="s">
        <v>11</v>
      </c>
      <c r="D307" s="5">
        <v>1000</v>
      </c>
      <c r="E307" s="5">
        <v>1176</v>
      </c>
      <c r="F307" s="5">
        <v>1183</v>
      </c>
      <c r="G307" s="5">
        <v>0</v>
      </c>
      <c r="H307" s="6">
        <f t="shared" ref="H307" si="471">(F307-E307)*D307</f>
        <v>7000</v>
      </c>
      <c r="I307" s="1">
        <v>0</v>
      </c>
      <c r="J307" s="5">
        <f t="shared" ref="J307" si="472">(H307+I307)</f>
        <v>7000</v>
      </c>
    </row>
    <row r="308" spans="1:10">
      <c r="A308" s="2">
        <v>44104</v>
      </c>
      <c r="B308" s="5" t="s">
        <v>21</v>
      </c>
      <c r="C308" s="5" t="s">
        <v>10</v>
      </c>
      <c r="D308" s="5">
        <v>1000</v>
      </c>
      <c r="E308" s="5">
        <v>422.5</v>
      </c>
      <c r="F308" s="5">
        <v>422.5</v>
      </c>
      <c r="G308" s="5">
        <v>0</v>
      </c>
      <c r="H308" s="6">
        <f t="shared" ref="H308" si="473">(E308-F308)*D308</f>
        <v>0</v>
      </c>
      <c r="I308" s="1">
        <v>0</v>
      </c>
      <c r="J308" s="5">
        <f t="shared" ref="J308" si="474">(H308+I308)</f>
        <v>0</v>
      </c>
    </row>
    <row r="309" spans="1:10">
      <c r="A309" s="2">
        <v>44103</v>
      </c>
      <c r="B309" s="5" t="s">
        <v>24</v>
      </c>
      <c r="C309" s="5" t="s">
        <v>11</v>
      </c>
      <c r="D309" s="5">
        <v>1000</v>
      </c>
      <c r="E309" s="5">
        <v>2236</v>
      </c>
      <c r="F309" s="5">
        <v>2245</v>
      </c>
      <c r="G309" s="5">
        <v>2256</v>
      </c>
      <c r="H309" s="6">
        <f t="shared" ref="H309" si="475">(F309-E309)*D309</f>
        <v>9000</v>
      </c>
      <c r="I309" s="6">
        <f t="shared" ref="I309" si="476">(G309-F309)*D309</f>
        <v>11000</v>
      </c>
      <c r="J309" s="5">
        <f t="shared" ref="J309" si="477">(H309+I309)</f>
        <v>20000</v>
      </c>
    </row>
    <row r="310" spans="1:10">
      <c r="A310" s="2">
        <v>44103</v>
      </c>
      <c r="B310" s="5" t="s">
        <v>23</v>
      </c>
      <c r="C310" s="5" t="s">
        <v>11</v>
      </c>
      <c r="D310" s="5">
        <v>1000</v>
      </c>
      <c r="E310" s="5">
        <v>1314</v>
      </c>
      <c r="F310" s="5">
        <v>1299</v>
      </c>
      <c r="G310" s="5">
        <v>0</v>
      </c>
      <c r="H310" s="6">
        <f t="shared" ref="H310" si="478">(F310-E310)*D310</f>
        <v>-15000</v>
      </c>
      <c r="I310" s="6" t="s">
        <v>20</v>
      </c>
      <c r="J310" s="3">
        <f t="shared" ref="J310" si="479">(H310+I310)</f>
        <v>-15000</v>
      </c>
    </row>
    <row r="311" spans="1:10">
      <c r="A311" s="2">
        <v>44103</v>
      </c>
      <c r="B311" s="5" t="s">
        <v>14</v>
      </c>
      <c r="C311" s="5" t="s">
        <v>11</v>
      </c>
      <c r="D311" s="5">
        <v>1000</v>
      </c>
      <c r="E311" s="5">
        <v>211</v>
      </c>
      <c r="F311" s="5">
        <v>207.9</v>
      </c>
      <c r="G311" s="5">
        <v>0</v>
      </c>
      <c r="H311" s="6">
        <f t="shared" ref="H311" si="480">(F311-E311)*D311</f>
        <v>-3099.9999999999945</v>
      </c>
      <c r="I311" s="6" t="s">
        <v>20</v>
      </c>
      <c r="J311" s="3">
        <f t="shared" ref="J311" si="481">(H311+I311)</f>
        <v>-3099.9999999999945</v>
      </c>
    </row>
    <row r="312" spans="1:10">
      <c r="A312" s="2">
        <v>44102</v>
      </c>
      <c r="B312" s="5" t="s">
        <v>25</v>
      </c>
      <c r="C312" s="5" t="s">
        <v>11</v>
      </c>
      <c r="D312" s="5">
        <v>1000</v>
      </c>
      <c r="E312" s="5">
        <v>1090</v>
      </c>
      <c r="F312" s="5">
        <v>1096</v>
      </c>
      <c r="G312" s="5">
        <v>0</v>
      </c>
      <c r="H312" s="6">
        <f t="shared" ref="H312" si="482">(F312-E312)*D312</f>
        <v>6000</v>
      </c>
      <c r="I312" s="1">
        <v>0</v>
      </c>
      <c r="J312" s="5">
        <f t="shared" ref="J312" si="483">(H312+I312)</f>
        <v>6000</v>
      </c>
    </row>
    <row r="313" spans="1:10">
      <c r="A313" s="2">
        <v>44099</v>
      </c>
      <c r="B313" s="5" t="s">
        <v>26</v>
      </c>
      <c r="C313" s="5" t="s">
        <v>11</v>
      </c>
      <c r="D313" s="5">
        <v>1000</v>
      </c>
      <c r="E313" s="5">
        <v>1274.5</v>
      </c>
      <c r="F313" s="5">
        <v>1262</v>
      </c>
      <c r="G313" s="5">
        <v>0</v>
      </c>
      <c r="H313" s="6">
        <f t="shared" ref="H313" si="484">(F313-E313)*D313</f>
        <v>-12500</v>
      </c>
      <c r="I313" s="6" t="s">
        <v>20</v>
      </c>
      <c r="J313" s="3">
        <f t="shared" ref="J313" si="485">(H313+I313)</f>
        <v>-12500</v>
      </c>
    </row>
    <row r="314" spans="1:10">
      <c r="A314" s="2">
        <v>44098</v>
      </c>
      <c r="B314" s="5" t="s">
        <v>27</v>
      </c>
      <c r="C314" s="5" t="s">
        <v>10</v>
      </c>
      <c r="D314" s="5">
        <v>1000</v>
      </c>
      <c r="E314" s="5">
        <v>260.39999999999998</v>
      </c>
      <c r="F314" s="5">
        <v>260.39999999999998</v>
      </c>
      <c r="G314" s="5">
        <v>0</v>
      </c>
      <c r="H314" s="6">
        <f t="shared" ref="H314" si="486">(E314-F314)*D314</f>
        <v>0</v>
      </c>
      <c r="I314" s="1">
        <v>0</v>
      </c>
      <c r="J314" s="5">
        <f t="shared" ref="J314" si="487">(H314+I314)</f>
        <v>0</v>
      </c>
    </row>
    <row r="315" spans="1:10">
      <c r="A315" s="2">
        <v>44098</v>
      </c>
      <c r="B315" s="5" t="s">
        <v>13</v>
      </c>
      <c r="C315" s="5" t="s">
        <v>11</v>
      </c>
      <c r="D315" s="5">
        <v>1000</v>
      </c>
      <c r="E315" s="5">
        <v>173.3</v>
      </c>
      <c r="F315" s="5">
        <v>169.9</v>
      </c>
      <c r="G315" s="5">
        <v>0</v>
      </c>
      <c r="H315" s="6">
        <f t="shared" ref="H315" si="488">(F315-E315)*D315</f>
        <v>-3400.0000000000055</v>
      </c>
      <c r="I315" s="6" t="s">
        <v>20</v>
      </c>
      <c r="J315" s="3">
        <f t="shared" ref="J315" si="489">(H315+I315)</f>
        <v>-3400.0000000000055</v>
      </c>
    </row>
    <row r="316" spans="1:10">
      <c r="A316" s="2">
        <v>44097</v>
      </c>
      <c r="B316" s="5" t="s">
        <v>28</v>
      </c>
      <c r="C316" s="5" t="s">
        <v>11</v>
      </c>
      <c r="D316" s="5">
        <v>1000</v>
      </c>
      <c r="E316" s="5">
        <v>1335</v>
      </c>
      <c r="F316" s="5">
        <v>1344</v>
      </c>
      <c r="G316" s="5">
        <v>1355</v>
      </c>
      <c r="H316" s="6">
        <f t="shared" ref="H316" si="490">(F316-E316)*D316</f>
        <v>9000</v>
      </c>
      <c r="I316" s="6">
        <f t="shared" ref="I316" si="491">(G316-F316)*D316</f>
        <v>11000</v>
      </c>
      <c r="J316" s="5">
        <f t="shared" ref="J316" si="492">(H316+I316)</f>
        <v>20000</v>
      </c>
    </row>
    <row r="317" spans="1:10">
      <c r="A317" s="2">
        <v>44097</v>
      </c>
      <c r="B317" s="5" t="s">
        <v>25</v>
      </c>
      <c r="C317" s="5" t="s">
        <v>10</v>
      </c>
      <c r="D317" s="5">
        <v>1000</v>
      </c>
      <c r="E317" s="5">
        <v>1011</v>
      </c>
      <c r="F317" s="5">
        <v>1022</v>
      </c>
      <c r="G317" s="5">
        <v>0</v>
      </c>
      <c r="H317" s="6">
        <f t="shared" ref="H317" si="493">(E317-F317)*D317</f>
        <v>-11000</v>
      </c>
      <c r="I317" s="1">
        <v>0</v>
      </c>
      <c r="J317" s="3">
        <f t="shared" ref="J317" si="494">(H317+I317)</f>
        <v>-11000</v>
      </c>
    </row>
    <row r="318" spans="1:10">
      <c r="A318" s="2">
        <v>44096</v>
      </c>
      <c r="B318" s="5" t="s">
        <v>18</v>
      </c>
      <c r="C318" s="5" t="s">
        <v>11</v>
      </c>
      <c r="D318" s="5">
        <v>1000</v>
      </c>
      <c r="E318" s="5">
        <v>1105</v>
      </c>
      <c r="F318" s="5">
        <v>1113</v>
      </c>
      <c r="G318" s="5">
        <v>0</v>
      </c>
      <c r="H318" s="6">
        <f t="shared" ref="H318" si="495">(F318-E318)*D318</f>
        <v>8000</v>
      </c>
      <c r="I318" s="1">
        <v>0</v>
      </c>
      <c r="J318" s="5">
        <f t="shared" ref="J318" si="496">(H318+I318)</f>
        <v>8000</v>
      </c>
    </row>
    <row r="319" spans="1:10">
      <c r="A319" s="2">
        <v>44096</v>
      </c>
      <c r="B319" s="5" t="s">
        <v>29</v>
      </c>
      <c r="C319" s="5" t="s">
        <v>11</v>
      </c>
      <c r="D319" s="5">
        <v>1000</v>
      </c>
      <c r="E319" s="5">
        <v>459</v>
      </c>
      <c r="F319" s="5">
        <v>464</v>
      </c>
      <c r="G319" s="5">
        <v>0</v>
      </c>
      <c r="H319" s="6">
        <f t="shared" ref="H319" si="497">(F319-E319)*D319</f>
        <v>5000</v>
      </c>
      <c r="I319" s="1">
        <v>0</v>
      </c>
      <c r="J319" s="5">
        <f t="shared" ref="J319" si="498">(H319+I319)</f>
        <v>5000</v>
      </c>
    </row>
    <row r="320" spans="1:10">
      <c r="A320" s="2">
        <v>44096</v>
      </c>
      <c r="B320" s="5" t="s">
        <v>25</v>
      </c>
      <c r="C320" s="5" t="s">
        <v>11</v>
      </c>
      <c r="D320" s="5">
        <v>1000</v>
      </c>
      <c r="E320" s="5">
        <v>1024.5999999999999</v>
      </c>
      <c r="F320" s="5">
        <v>1024.5999999999999</v>
      </c>
      <c r="G320" s="5">
        <v>0</v>
      </c>
      <c r="H320" s="6">
        <f t="shared" ref="H320" si="499">(F320-E320)*D320</f>
        <v>0</v>
      </c>
      <c r="I320" s="1">
        <v>0</v>
      </c>
      <c r="J320" s="5">
        <f t="shared" ref="J320" si="500">(H320+I320)</f>
        <v>0</v>
      </c>
    </row>
    <row r="321" spans="1:10">
      <c r="A321" s="2">
        <v>44095</v>
      </c>
      <c r="B321" s="5" t="s">
        <v>25</v>
      </c>
      <c r="C321" s="5" t="s">
        <v>10</v>
      </c>
      <c r="D321" s="5">
        <v>1000</v>
      </c>
      <c r="E321" s="5">
        <v>1095</v>
      </c>
      <c r="F321" s="5">
        <v>1087</v>
      </c>
      <c r="G321" s="5">
        <v>1080</v>
      </c>
      <c r="H321" s="6">
        <f t="shared" ref="H321" si="501">(E321-F321)*D321</f>
        <v>8000</v>
      </c>
      <c r="I321" s="4">
        <f>(F321-G321)*D321</f>
        <v>7000</v>
      </c>
      <c r="J321" s="5">
        <f t="shared" ref="J321" si="502">(H321+I321)</f>
        <v>15000</v>
      </c>
    </row>
    <row r="322" spans="1:10">
      <c r="A322" s="2">
        <v>44095</v>
      </c>
      <c r="B322" s="5" t="s">
        <v>30</v>
      </c>
      <c r="C322" s="5" t="s">
        <v>11</v>
      </c>
      <c r="D322" s="5">
        <v>1000</v>
      </c>
      <c r="E322" s="5">
        <v>1345</v>
      </c>
      <c r="F322" s="5">
        <v>1353</v>
      </c>
      <c r="G322" s="5">
        <v>0</v>
      </c>
      <c r="H322" s="6">
        <f t="shared" ref="H322" si="503">(F322-E322)*D322</f>
        <v>8000</v>
      </c>
      <c r="I322" s="1">
        <v>0</v>
      </c>
      <c r="J322" s="5">
        <f t="shared" ref="J322" si="504">(H322+I322)</f>
        <v>8000</v>
      </c>
    </row>
    <row r="323" spans="1:10">
      <c r="A323" s="2">
        <v>44092</v>
      </c>
      <c r="B323" s="5" t="s">
        <v>25</v>
      </c>
      <c r="C323" s="5" t="s">
        <v>10</v>
      </c>
      <c r="D323" s="5">
        <v>1000</v>
      </c>
      <c r="E323" s="5">
        <v>1115</v>
      </c>
      <c r="F323" s="5">
        <v>1106</v>
      </c>
      <c r="G323" s="5">
        <v>0</v>
      </c>
      <c r="H323" s="6">
        <f t="shared" ref="H323" si="505">(E323-F323)*D323</f>
        <v>9000</v>
      </c>
      <c r="I323" s="1">
        <v>0</v>
      </c>
      <c r="J323" s="5">
        <f t="shared" ref="J323" si="506">(H323+I323)</f>
        <v>9000</v>
      </c>
    </row>
    <row r="324" spans="1:10">
      <c r="A324" s="2">
        <v>44092</v>
      </c>
      <c r="B324" s="5" t="s">
        <v>31</v>
      </c>
      <c r="C324" s="5" t="s">
        <v>10</v>
      </c>
      <c r="D324" s="5">
        <v>1000</v>
      </c>
      <c r="E324" s="5">
        <v>2997.5</v>
      </c>
      <c r="F324" s="5">
        <v>3011</v>
      </c>
      <c r="G324" s="5">
        <v>0</v>
      </c>
      <c r="H324" s="6">
        <f t="shared" ref="H324" si="507">(E324-F324)*D324</f>
        <v>-13500</v>
      </c>
      <c r="I324" s="1">
        <v>0</v>
      </c>
      <c r="J324" s="3">
        <f t="shared" ref="J324" si="508">(H324+I324)</f>
        <v>-13500</v>
      </c>
    </row>
    <row r="325" spans="1:10">
      <c r="A325" s="2">
        <v>44091</v>
      </c>
      <c r="B325" s="5" t="s">
        <v>26</v>
      </c>
      <c r="C325" s="5" t="s">
        <v>11</v>
      </c>
      <c r="D325" s="5">
        <v>1000</v>
      </c>
      <c r="E325" s="5">
        <v>1277</v>
      </c>
      <c r="F325" s="5">
        <v>1285</v>
      </c>
      <c r="G325" s="5">
        <v>0</v>
      </c>
      <c r="H325" s="6">
        <f t="shared" ref="H325" si="509">(F325-E325)*D325</f>
        <v>8000</v>
      </c>
      <c r="I325" s="1">
        <v>0</v>
      </c>
      <c r="J325" s="5">
        <f t="shared" ref="J325" si="510">(H325+I325)</f>
        <v>8000</v>
      </c>
    </row>
    <row r="326" spans="1:10">
      <c r="A326" s="2">
        <v>44091</v>
      </c>
      <c r="B326" s="5" t="s">
        <v>17</v>
      </c>
      <c r="C326" s="5" t="s">
        <v>11</v>
      </c>
      <c r="D326" s="5">
        <v>1000</v>
      </c>
      <c r="E326" s="5">
        <v>693</v>
      </c>
      <c r="F326" s="5">
        <v>693</v>
      </c>
      <c r="G326" s="5">
        <v>0</v>
      </c>
      <c r="H326" s="6">
        <f t="shared" ref="H326" si="511">(F326-E326)*D326</f>
        <v>0</v>
      </c>
      <c r="I326" s="1">
        <v>0</v>
      </c>
      <c r="J326" s="5">
        <f t="shared" ref="J326" si="512">(H326+I326)</f>
        <v>0</v>
      </c>
    </row>
    <row r="327" spans="1:10">
      <c r="A327" s="2">
        <v>44090</v>
      </c>
      <c r="B327" s="5" t="s">
        <v>24</v>
      </c>
      <c r="C327" s="5" t="s">
        <v>11</v>
      </c>
      <c r="D327" s="5">
        <v>1000</v>
      </c>
      <c r="E327" s="5">
        <v>2325.5</v>
      </c>
      <c r="F327" s="5">
        <v>2335</v>
      </c>
      <c r="G327" s="5">
        <v>2345</v>
      </c>
      <c r="H327" s="6">
        <f t="shared" ref="H327" si="513">(F327-E327)*D327</f>
        <v>9500</v>
      </c>
      <c r="I327" s="6">
        <f t="shared" ref="I327" si="514">(G327-F327)*D327</f>
        <v>10000</v>
      </c>
      <c r="J327" s="5">
        <f t="shared" ref="J327" si="515">(H327+I327)</f>
        <v>19500</v>
      </c>
    </row>
    <row r="328" spans="1:10">
      <c r="A328" s="2">
        <v>44090</v>
      </c>
      <c r="B328" s="5" t="s">
        <v>25</v>
      </c>
      <c r="C328" s="5" t="s">
        <v>11</v>
      </c>
      <c r="D328" s="5">
        <v>1000</v>
      </c>
      <c r="E328" s="5">
        <v>1141</v>
      </c>
      <c r="F328" s="5">
        <v>1150</v>
      </c>
      <c r="G328" s="5">
        <v>1160</v>
      </c>
      <c r="H328" s="6">
        <f t="shared" ref="H328" si="516">(F328-E328)*D328</f>
        <v>9000</v>
      </c>
      <c r="I328" s="6">
        <f t="shared" ref="I328" si="517">(G328-F328)*D328</f>
        <v>10000</v>
      </c>
      <c r="J328" s="5">
        <f t="shared" ref="J328" si="518">(H328+I328)</f>
        <v>19000</v>
      </c>
    </row>
    <row r="329" spans="1:10">
      <c r="A329" s="2">
        <v>44089</v>
      </c>
      <c r="B329" s="5" t="s">
        <v>32</v>
      </c>
      <c r="C329" s="5" t="s">
        <v>11</v>
      </c>
      <c r="D329" s="5">
        <v>1000</v>
      </c>
      <c r="E329" s="5">
        <v>2118</v>
      </c>
      <c r="F329" s="5">
        <v>2128</v>
      </c>
      <c r="G329" s="5">
        <v>0</v>
      </c>
      <c r="H329" s="6">
        <f t="shared" ref="H329" si="519">(F329-E329)*D329</f>
        <v>10000</v>
      </c>
      <c r="I329" s="1">
        <v>0</v>
      </c>
      <c r="J329" s="5">
        <f t="shared" ref="J329" si="520">(H329+I329)</f>
        <v>10000</v>
      </c>
    </row>
    <row r="330" spans="1:10">
      <c r="A330" s="2">
        <v>44088</v>
      </c>
      <c r="B330" s="5" t="s">
        <v>33</v>
      </c>
      <c r="C330" s="5" t="s">
        <v>11</v>
      </c>
      <c r="D330" s="5">
        <v>1000</v>
      </c>
      <c r="E330" s="5">
        <v>3184</v>
      </c>
      <c r="F330" s="5">
        <v>3194</v>
      </c>
      <c r="G330" s="5">
        <v>3204</v>
      </c>
      <c r="H330" s="6">
        <f t="shared" ref="H330" si="521">(F330-E330)*D330</f>
        <v>10000</v>
      </c>
      <c r="I330" s="6">
        <f t="shared" ref="I330" si="522">(G330-F330)*D330</f>
        <v>10000</v>
      </c>
      <c r="J330" s="5">
        <f t="shared" ref="J330" si="523">(H330+I330)</f>
        <v>20000</v>
      </c>
    </row>
    <row r="331" spans="1:10">
      <c r="A331" s="2">
        <v>44078</v>
      </c>
      <c r="B331" s="5" t="s">
        <v>16</v>
      </c>
      <c r="C331" s="5" t="s">
        <v>11</v>
      </c>
      <c r="D331" s="5">
        <v>1000</v>
      </c>
      <c r="E331" s="5">
        <v>299</v>
      </c>
      <c r="F331" s="5">
        <v>299</v>
      </c>
      <c r="G331" s="5">
        <v>0</v>
      </c>
      <c r="H331" s="6">
        <f t="shared" ref="H331" si="524">(F331-E331)*D331</f>
        <v>0</v>
      </c>
      <c r="I331" s="1">
        <v>0</v>
      </c>
      <c r="J331" s="5">
        <f t="shared" ref="J331" si="525">(H331+I331)</f>
        <v>0</v>
      </c>
    </row>
    <row r="332" spans="1:10">
      <c r="A332" s="2">
        <v>44077</v>
      </c>
      <c r="B332" s="5" t="s">
        <v>33</v>
      </c>
      <c r="C332" s="5" t="s">
        <v>11</v>
      </c>
      <c r="D332" s="5">
        <v>1000</v>
      </c>
      <c r="E332" s="5">
        <v>3316</v>
      </c>
      <c r="F332" s="5">
        <v>3326</v>
      </c>
      <c r="G332" s="5">
        <v>0</v>
      </c>
      <c r="H332" s="6">
        <f t="shared" ref="H332" si="526">(F332-E332)*D332</f>
        <v>10000</v>
      </c>
      <c r="I332" s="1">
        <v>0</v>
      </c>
      <c r="J332" s="5">
        <f t="shared" ref="J332" si="527">(H332+I332)</f>
        <v>10000</v>
      </c>
    </row>
    <row r="333" spans="1:10">
      <c r="A333" s="2">
        <v>44077</v>
      </c>
      <c r="B333" s="5" t="s">
        <v>31</v>
      </c>
      <c r="C333" s="5" t="s">
        <v>11</v>
      </c>
      <c r="D333" s="5">
        <v>1000</v>
      </c>
      <c r="E333" s="5">
        <v>2913</v>
      </c>
      <c r="F333" s="5">
        <v>2898</v>
      </c>
      <c r="G333" s="5">
        <v>0</v>
      </c>
      <c r="H333" s="6">
        <f t="shared" ref="H333" si="528">(F333-E333)*D333</f>
        <v>-15000</v>
      </c>
      <c r="I333" s="6" t="s">
        <v>20</v>
      </c>
      <c r="J333" s="3">
        <f t="shared" ref="J333" si="529">(H333+I333)</f>
        <v>-15000</v>
      </c>
    </row>
    <row r="334" spans="1:10">
      <c r="A334" s="2">
        <v>44077</v>
      </c>
      <c r="B334" s="5" t="s">
        <v>34</v>
      </c>
      <c r="C334" s="5" t="s">
        <v>10</v>
      </c>
      <c r="D334" s="5">
        <v>1000</v>
      </c>
      <c r="E334" s="5">
        <v>822</v>
      </c>
      <c r="F334" s="5">
        <v>830</v>
      </c>
      <c r="G334" s="5">
        <v>0</v>
      </c>
      <c r="H334" s="6">
        <f t="shared" ref="H334" si="530">(E334-F334)*D334</f>
        <v>-8000</v>
      </c>
      <c r="I334" s="1">
        <v>0</v>
      </c>
      <c r="J334" s="3">
        <f t="shared" ref="J334" si="531">(H334+I334)</f>
        <v>-8000</v>
      </c>
    </row>
    <row r="335" spans="1:10">
      <c r="A335" s="2">
        <v>44076</v>
      </c>
      <c r="B335" s="5" t="s">
        <v>28</v>
      </c>
      <c r="C335" s="5" t="s">
        <v>11</v>
      </c>
      <c r="D335" s="5">
        <v>1000</v>
      </c>
      <c r="E335" s="5">
        <v>1304.5999999999999</v>
      </c>
      <c r="F335" s="5">
        <v>1312.6</v>
      </c>
      <c r="G335" s="5">
        <v>1322</v>
      </c>
      <c r="H335" s="6">
        <f t="shared" ref="H335" si="532">(F335-E335)*D335</f>
        <v>8000</v>
      </c>
      <c r="I335" s="6">
        <f t="shared" ref="I335" si="533">(G335-F335)*D335</f>
        <v>9400.0000000000909</v>
      </c>
      <c r="J335" s="5">
        <f t="shared" ref="J335" si="534">(H335+I335)</f>
        <v>17400.000000000091</v>
      </c>
    </row>
    <row r="336" spans="1:10">
      <c r="A336" s="2">
        <v>44076</v>
      </c>
      <c r="B336" s="5" t="s">
        <v>21</v>
      </c>
      <c r="C336" s="5" t="s">
        <v>10</v>
      </c>
      <c r="D336" s="5">
        <v>1000</v>
      </c>
      <c r="E336" s="5">
        <v>480</v>
      </c>
      <c r="F336" s="5">
        <v>476</v>
      </c>
      <c r="G336" s="5">
        <v>0</v>
      </c>
      <c r="H336" s="6">
        <f t="shared" ref="H336" si="535">(E336-F336)*D336</f>
        <v>4000</v>
      </c>
      <c r="I336" s="1">
        <v>0</v>
      </c>
      <c r="J336" s="5">
        <f t="shared" ref="J336" si="536">(H336+I336)</f>
        <v>4000</v>
      </c>
    </row>
    <row r="337" spans="1:10">
      <c r="A337" s="2">
        <v>44076</v>
      </c>
      <c r="B337" s="5" t="s">
        <v>31</v>
      </c>
      <c r="C337" s="5" t="s">
        <v>11</v>
      </c>
      <c r="D337" s="5">
        <v>1000</v>
      </c>
      <c r="E337" s="5">
        <v>2868</v>
      </c>
      <c r="F337" s="5">
        <v>2878</v>
      </c>
      <c r="G337" s="5">
        <v>2888</v>
      </c>
      <c r="H337" s="6">
        <f t="shared" ref="H337" si="537">(F337-E337)*D337</f>
        <v>10000</v>
      </c>
      <c r="I337" s="6">
        <f t="shared" ref="I337" si="538">(G337-F337)*D337</f>
        <v>10000</v>
      </c>
      <c r="J337" s="5">
        <f t="shared" ref="J337" si="539">(H337+I337)</f>
        <v>20000</v>
      </c>
    </row>
    <row r="338" spans="1:10">
      <c r="A338" s="2">
        <v>44075</v>
      </c>
      <c r="B338" s="5" t="s">
        <v>35</v>
      </c>
      <c r="C338" s="5" t="s">
        <v>10</v>
      </c>
      <c r="D338" s="5">
        <v>1000</v>
      </c>
      <c r="E338" s="5">
        <v>197.8</v>
      </c>
      <c r="F338" s="5">
        <v>202.8</v>
      </c>
      <c r="G338" s="5">
        <v>0</v>
      </c>
      <c r="H338" s="6">
        <f t="shared" ref="H338" si="540">(E338-F338)*D338</f>
        <v>-5000</v>
      </c>
      <c r="I338" s="1">
        <v>0</v>
      </c>
      <c r="J338" s="3">
        <f t="shared" ref="J338" si="541">(H338+I338)</f>
        <v>-5000</v>
      </c>
    </row>
    <row r="339" spans="1:10">
      <c r="A339" s="37" t="s">
        <v>22</v>
      </c>
      <c r="B339" s="37"/>
      <c r="C339" s="37"/>
      <c r="D339" s="37"/>
      <c r="E339" s="37"/>
      <c r="F339" s="37"/>
      <c r="G339" s="37"/>
      <c r="H339" s="37"/>
      <c r="I339" s="37"/>
      <c r="J339" s="8">
        <f>SUM(J307:J338)</f>
        <v>139400.00000000009</v>
      </c>
    </row>
    <row r="340" spans="1:10">
      <c r="A340" s="2"/>
      <c r="B340" s="5"/>
      <c r="C340" s="5"/>
      <c r="D340" s="5"/>
      <c r="E340" s="5"/>
      <c r="F340" s="5"/>
      <c r="G340" s="5"/>
      <c r="H340" s="6"/>
      <c r="I340" s="4"/>
      <c r="J340" s="5"/>
    </row>
    <row r="341" spans="1:10">
      <c r="A341" s="2">
        <v>44074</v>
      </c>
      <c r="B341" s="5" t="s">
        <v>28</v>
      </c>
      <c r="C341" s="5" t="s">
        <v>11</v>
      </c>
      <c r="D341" s="5">
        <v>1000</v>
      </c>
      <c r="E341" s="5">
        <v>1366</v>
      </c>
      <c r="F341" s="5">
        <v>1374</v>
      </c>
      <c r="G341" s="5">
        <v>0</v>
      </c>
      <c r="H341" s="6">
        <f t="shared" ref="H341:H342" si="542">(F341-E341)*D341</f>
        <v>8000</v>
      </c>
      <c r="I341" s="1">
        <v>0</v>
      </c>
      <c r="J341" s="5">
        <f t="shared" ref="J341:J344" si="543">(H341+I341)</f>
        <v>8000</v>
      </c>
    </row>
    <row r="342" spans="1:10">
      <c r="A342" s="2">
        <v>44070</v>
      </c>
      <c r="B342" s="5" t="s">
        <v>37</v>
      </c>
      <c r="C342" s="5" t="s">
        <v>11</v>
      </c>
      <c r="D342" s="5">
        <v>1000</v>
      </c>
      <c r="E342" s="5">
        <v>513.1</v>
      </c>
      <c r="F342" s="5">
        <v>516.1</v>
      </c>
      <c r="G342" s="5">
        <v>519.1</v>
      </c>
      <c r="H342" s="6">
        <f t="shared" si="542"/>
        <v>3000</v>
      </c>
      <c r="I342" s="6">
        <f t="shared" ref="I342" si="544">(G342-F342)*D342</f>
        <v>3000</v>
      </c>
      <c r="J342" s="5">
        <f t="shared" si="543"/>
        <v>6000</v>
      </c>
    </row>
    <row r="343" spans="1:10">
      <c r="A343" s="2">
        <v>44069</v>
      </c>
      <c r="B343" s="5" t="s">
        <v>38</v>
      </c>
      <c r="C343" s="5" t="s">
        <v>10</v>
      </c>
      <c r="D343" s="5">
        <v>1000</v>
      </c>
      <c r="E343" s="5">
        <v>3646</v>
      </c>
      <c r="F343" s="5">
        <v>3636</v>
      </c>
      <c r="G343" s="5">
        <v>0</v>
      </c>
      <c r="H343" s="6">
        <f t="shared" ref="H343" si="545">(E343-F343)*D343</f>
        <v>10000</v>
      </c>
      <c r="I343" s="1">
        <v>0</v>
      </c>
      <c r="J343" s="5">
        <f t="shared" si="543"/>
        <v>10000</v>
      </c>
    </row>
    <row r="344" spans="1:10">
      <c r="A344" s="2">
        <v>44068</v>
      </c>
      <c r="B344" s="5" t="s">
        <v>39</v>
      </c>
      <c r="C344" s="5" t="s">
        <v>11</v>
      </c>
      <c r="D344" s="5">
        <v>1000</v>
      </c>
      <c r="E344" s="5">
        <v>388.5</v>
      </c>
      <c r="F344" s="5">
        <v>393.5</v>
      </c>
      <c r="G344" s="5">
        <v>0</v>
      </c>
      <c r="H344" s="6">
        <f t="shared" ref="H344" si="546">(F344-E344)*D344</f>
        <v>5000</v>
      </c>
      <c r="I344" s="1">
        <v>0</v>
      </c>
      <c r="J344" s="5">
        <f t="shared" si="543"/>
        <v>5000</v>
      </c>
    </row>
    <row r="345" spans="1:10">
      <c r="A345" s="2">
        <v>44068</v>
      </c>
      <c r="B345" s="5" t="s">
        <v>18</v>
      </c>
      <c r="C345" s="5" t="s">
        <v>11</v>
      </c>
      <c r="D345" s="5">
        <v>1000</v>
      </c>
      <c r="E345" s="5">
        <v>1133</v>
      </c>
      <c r="F345" s="5">
        <v>1138</v>
      </c>
      <c r="G345" s="5">
        <v>0</v>
      </c>
      <c r="H345" s="6">
        <f t="shared" ref="H345:H347" si="547">(F345-E345)*D345</f>
        <v>5000</v>
      </c>
      <c r="I345" s="1">
        <v>0</v>
      </c>
      <c r="J345" s="5">
        <f t="shared" ref="J345:J353" si="548">(H345+I345)</f>
        <v>5000</v>
      </c>
    </row>
    <row r="346" spans="1:10">
      <c r="A346" s="2">
        <v>44067</v>
      </c>
      <c r="B346" s="5" t="s">
        <v>25</v>
      </c>
      <c r="C346" s="5" t="s">
        <v>40</v>
      </c>
      <c r="D346" s="5">
        <v>1000</v>
      </c>
      <c r="E346" s="5">
        <v>1210</v>
      </c>
      <c r="F346" s="5">
        <v>1220</v>
      </c>
      <c r="G346" s="5">
        <v>1230</v>
      </c>
      <c r="H346" s="6">
        <f t="shared" si="547"/>
        <v>10000</v>
      </c>
      <c r="I346" s="6">
        <f t="shared" ref="I346" si="549">(G346-F346)*D346</f>
        <v>10000</v>
      </c>
      <c r="J346" s="5">
        <f t="shared" si="548"/>
        <v>20000</v>
      </c>
    </row>
    <row r="347" spans="1:10">
      <c r="A347" s="2">
        <v>44067</v>
      </c>
      <c r="B347" s="5" t="s">
        <v>30</v>
      </c>
      <c r="C347" s="5" t="s">
        <v>11</v>
      </c>
      <c r="D347" s="5">
        <v>1000</v>
      </c>
      <c r="E347" s="5">
        <v>1330</v>
      </c>
      <c r="F347" s="5">
        <v>1330</v>
      </c>
      <c r="G347" s="5">
        <v>0</v>
      </c>
      <c r="H347" s="6">
        <f t="shared" si="547"/>
        <v>0</v>
      </c>
      <c r="I347" s="1">
        <v>0</v>
      </c>
      <c r="J347" s="5">
        <f t="shared" si="548"/>
        <v>0</v>
      </c>
    </row>
    <row r="348" spans="1:10">
      <c r="A348" s="2">
        <v>44067</v>
      </c>
      <c r="B348" s="5" t="s">
        <v>34</v>
      </c>
      <c r="C348" s="5" t="s">
        <v>10</v>
      </c>
      <c r="D348" s="5">
        <v>1000</v>
      </c>
      <c r="E348" s="5">
        <v>851</v>
      </c>
      <c r="F348" s="5">
        <v>863</v>
      </c>
      <c r="G348" s="5">
        <v>0</v>
      </c>
      <c r="H348" s="6">
        <f t="shared" ref="H348:H350" si="550">(E348-F348)*D348</f>
        <v>-12000</v>
      </c>
      <c r="I348" s="1">
        <v>0</v>
      </c>
      <c r="J348" s="3">
        <f t="shared" si="548"/>
        <v>-12000</v>
      </c>
    </row>
    <row r="349" spans="1:10">
      <c r="A349" s="2">
        <v>44064</v>
      </c>
      <c r="B349" s="5" t="s">
        <v>28</v>
      </c>
      <c r="C349" s="5" t="s">
        <v>10</v>
      </c>
      <c r="D349" s="5">
        <v>1000</v>
      </c>
      <c r="E349" s="5">
        <v>1390</v>
      </c>
      <c r="F349" s="5">
        <v>1381</v>
      </c>
      <c r="G349" s="5">
        <v>1371</v>
      </c>
      <c r="H349" s="6">
        <f t="shared" si="550"/>
        <v>9000</v>
      </c>
      <c r="I349" s="4">
        <f>(F349-G349)*D349</f>
        <v>10000</v>
      </c>
      <c r="J349" s="5">
        <f t="shared" si="548"/>
        <v>19000</v>
      </c>
    </row>
    <row r="350" spans="1:10">
      <c r="A350" s="2">
        <v>44064</v>
      </c>
      <c r="B350" s="5" t="s">
        <v>14</v>
      </c>
      <c r="C350" s="5" t="s">
        <v>10</v>
      </c>
      <c r="D350" s="5">
        <v>1000</v>
      </c>
      <c r="E350" s="5">
        <v>195</v>
      </c>
      <c r="F350" s="5">
        <v>192</v>
      </c>
      <c r="G350" s="5">
        <v>0</v>
      </c>
      <c r="H350" s="6">
        <f t="shared" si="550"/>
        <v>3000</v>
      </c>
      <c r="I350" s="1">
        <v>0</v>
      </c>
      <c r="J350" s="5">
        <f t="shared" si="548"/>
        <v>3000</v>
      </c>
    </row>
    <row r="351" spans="1:10">
      <c r="A351" s="2">
        <v>44063</v>
      </c>
      <c r="B351" s="5" t="s">
        <v>15</v>
      </c>
      <c r="C351" s="5" t="s">
        <v>11</v>
      </c>
      <c r="D351" s="5">
        <v>1000</v>
      </c>
      <c r="E351" s="5">
        <v>1167</v>
      </c>
      <c r="F351" s="5">
        <v>1154</v>
      </c>
      <c r="G351" s="5">
        <v>0</v>
      </c>
      <c r="H351" s="6">
        <f t="shared" ref="H351:H352" si="551">(F351-E351)*D351</f>
        <v>-13000</v>
      </c>
      <c r="I351" s="6" t="s">
        <v>20</v>
      </c>
      <c r="J351" s="3">
        <f t="shared" si="548"/>
        <v>-13000</v>
      </c>
    </row>
    <row r="352" spans="1:10">
      <c r="A352" s="2">
        <v>44062</v>
      </c>
      <c r="B352" s="5" t="s">
        <v>41</v>
      </c>
      <c r="C352" s="5" t="s">
        <v>11</v>
      </c>
      <c r="D352" s="5">
        <v>1000</v>
      </c>
      <c r="E352" s="5">
        <v>1212</v>
      </c>
      <c r="F352" s="5">
        <v>1222</v>
      </c>
      <c r="G352" s="5">
        <v>0</v>
      </c>
      <c r="H352" s="6">
        <f t="shared" si="551"/>
        <v>10000</v>
      </c>
      <c r="I352" s="1">
        <v>0</v>
      </c>
      <c r="J352" s="5">
        <f t="shared" si="548"/>
        <v>10000</v>
      </c>
    </row>
    <row r="353" spans="1:10">
      <c r="A353" s="2">
        <v>44061</v>
      </c>
      <c r="B353" s="5" t="s">
        <v>38</v>
      </c>
      <c r="C353" s="5" t="s">
        <v>10</v>
      </c>
      <c r="D353" s="5">
        <v>1000</v>
      </c>
      <c r="E353" s="5">
        <v>3380</v>
      </c>
      <c r="F353" s="5">
        <v>3370</v>
      </c>
      <c r="G353" s="5">
        <v>0</v>
      </c>
      <c r="H353" s="6">
        <f t="shared" ref="H353" si="552">(E353-F353)*D353</f>
        <v>10000</v>
      </c>
      <c r="I353" s="1">
        <v>0</v>
      </c>
      <c r="J353" s="5">
        <f t="shared" si="548"/>
        <v>10000</v>
      </c>
    </row>
    <row r="354" spans="1:10">
      <c r="A354" s="2">
        <v>44061</v>
      </c>
      <c r="B354" s="5" t="s">
        <v>25</v>
      </c>
      <c r="C354" s="5" t="s">
        <v>11</v>
      </c>
      <c r="D354" s="5">
        <v>1000</v>
      </c>
      <c r="E354" s="5">
        <v>1239</v>
      </c>
      <c r="F354" s="5">
        <v>1247</v>
      </c>
      <c r="G354" s="5">
        <v>0</v>
      </c>
      <c r="H354" s="6">
        <f t="shared" ref="H354" si="553">(F354-E354)*D354</f>
        <v>8000</v>
      </c>
      <c r="I354" s="1">
        <v>0</v>
      </c>
      <c r="J354" s="5">
        <f t="shared" ref="J354:J356" si="554">(H354+I354)</f>
        <v>8000</v>
      </c>
    </row>
    <row r="355" spans="1:10">
      <c r="A355" s="2">
        <v>44061</v>
      </c>
      <c r="B355" s="5" t="s">
        <v>18</v>
      </c>
      <c r="C355" s="5" t="s">
        <v>10</v>
      </c>
      <c r="D355" s="5">
        <v>1000</v>
      </c>
      <c r="E355" s="5">
        <v>1140</v>
      </c>
      <c r="F355" s="5">
        <v>1140</v>
      </c>
      <c r="G355" s="5">
        <v>0</v>
      </c>
      <c r="H355" s="6">
        <f t="shared" ref="H355" si="555">(E355-F355)*D355</f>
        <v>0</v>
      </c>
      <c r="I355" s="1">
        <v>0</v>
      </c>
      <c r="J355" s="5">
        <f t="shared" si="554"/>
        <v>0</v>
      </c>
    </row>
    <row r="356" spans="1:10">
      <c r="A356" s="2">
        <v>44060</v>
      </c>
      <c r="B356" s="5" t="s">
        <v>42</v>
      </c>
      <c r="C356" s="5" t="s">
        <v>11</v>
      </c>
      <c r="D356" s="5">
        <v>1000</v>
      </c>
      <c r="E356" s="5">
        <v>818.3</v>
      </c>
      <c r="F356" s="5">
        <v>810</v>
      </c>
      <c r="G356" s="5">
        <v>0</v>
      </c>
      <c r="H356" s="6">
        <f t="shared" ref="H356:H357" si="556">(F356-E356)*D356</f>
        <v>-8299.9999999999545</v>
      </c>
      <c r="I356" s="6" t="s">
        <v>20</v>
      </c>
      <c r="J356" s="3">
        <f t="shared" si="554"/>
        <v>-8299.9999999999545</v>
      </c>
    </row>
    <row r="357" spans="1:10">
      <c r="A357" s="2">
        <v>44060</v>
      </c>
      <c r="B357" s="5" t="s">
        <v>25</v>
      </c>
      <c r="C357" s="5" t="s">
        <v>11</v>
      </c>
      <c r="D357" s="5">
        <v>1000</v>
      </c>
      <c r="E357" s="5">
        <v>1127</v>
      </c>
      <c r="F357" s="5">
        <v>1137</v>
      </c>
      <c r="G357" s="5">
        <v>0</v>
      </c>
      <c r="H357" s="6">
        <f t="shared" si="556"/>
        <v>10000</v>
      </c>
      <c r="I357" s="1">
        <v>0</v>
      </c>
      <c r="J357" s="5">
        <f t="shared" ref="J357:J361" si="557">(H357+I357)</f>
        <v>10000</v>
      </c>
    </row>
    <row r="358" spans="1:10">
      <c r="A358" s="2">
        <v>44057</v>
      </c>
      <c r="B358" s="5" t="s">
        <v>41</v>
      </c>
      <c r="C358" s="5" t="s">
        <v>10</v>
      </c>
      <c r="D358" s="5">
        <v>1000</v>
      </c>
      <c r="E358" s="5">
        <v>1125</v>
      </c>
      <c r="F358" s="5">
        <v>1115</v>
      </c>
      <c r="G358" s="5">
        <v>0</v>
      </c>
      <c r="H358" s="6">
        <f t="shared" ref="H358:H359" si="558">(E358-F358)*D358</f>
        <v>10000</v>
      </c>
      <c r="I358" s="1">
        <v>0</v>
      </c>
      <c r="J358" s="5">
        <f t="shared" si="557"/>
        <v>10000</v>
      </c>
    </row>
    <row r="359" spans="1:10">
      <c r="A359" s="2">
        <v>44057</v>
      </c>
      <c r="B359" s="5" t="s">
        <v>38</v>
      </c>
      <c r="C359" s="5" t="s">
        <v>10</v>
      </c>
      <c r="D359" s="5">
        <v>1000</v>
      </c>
      <c r="E359" s="5">
        <v>3392</v>
      </c>
      <c r="F359" s="5">
        <v>3406</v>
      </c>
      <c r="G359" s="5">
        <v>0</v>
      </c>
      <c r="H359" s="6">
        <f t="shared" si="558"/>
        <v>-14000</v>
      </c>
      <c r="I359" s="1">
        <v>0</v>
      </c>
      <c r="J359" s="3">
        <f t="shared" si="557"/>
        <v>-14000</v>
      </c>
    </row>
    <row r="360" spans="1:10">
      <c r="A360" s="2">
        <v>44056</v>
      </c>
      <c r="B360" s="5" t="s">
        <v>38</v>
      </c>
      <c r="C360" s="5" t="s">
        <v>11</v>
      </c>
      <c r="D360" s="5">
        <v>1000</v>
      </c>
      <c r="E360" s="5">
        <v>3460</v>
      </c>
      <c r="F360" s="5">
        <v>3429</v>
      </c>
      <c r="G360" s="5">
        <v>0</v>
      </c>
      <c r="H360" s="6">
        <f t="shared" ref="H360:H361" si="559">(F360-E360)*D360</f>
        <v>-31000</v>
      </c>
      <c r="I360" s="6" t="s">
        <v>20</v>
      </c>
      <c r="J360" s="3">
        <f t="shared" si="557"/>
        <v>-31000</v>
      </c>
    </row>
    <row r="361" spans="1:10">
      <c r="A361" s="2">
        <v>44056</v>
      </c>
      <c r="B361" s="5" t="s">
        <v>25</v>
      </c>
      <c r="C361" s="5" t="s">
        <v>11</v>
      </c>
      <c r="D361" s="5">
        <v>1000</v>
      </c>
      <c r="E361" s="5">
        <v>1160</v>
      </c>
      <c r="F361" s="5">
        <v>1170</v>
      </c>
      <c r="G361" s="5">
        <v>1180</v>
      </c>
      <c r="H361" s="6">
        <f t="shared" si="559"/>
        <v>10000</v>
      </c>
      <c r="I361" s="6">
        <f t="shared" ref="I361" si="560">(G361-F361)*D361</f>
        <v>10000</v>
      </c>
      <c r="J361" s="5">
        <f t="shared" si="557"/>
        <v>20000</v>
      </c>
    </row>
    <row r="362" spans="1:10">
      <c r="A362" s="2">
        <v>44055</v>
      </c>
      <c r="B362" s="5" t="s">
        <v>43</v>
      </c>
      <c r="C362" s="5" t="s">
        <v>11</v>
      </c>
      <c r="D362" s="5">
        <v>1000</v>
      </c>
      <c r="E362" s="5">
        <v>2285</v>
      </c>
      <c r="F362" s="5">
        <v>2264</v>
      </c>
      <c r="G362" s="5">
        <v>0</v>
      </c>
      <c r="H362" s="6">
        <f t="shared" ref="H362:H363" si="561">(F362-E362)*D362</f>
        <v>-21000</v>
      </c>
      <c r="I362" s="6" t="s">
        <v>20</v>
      </c>
      <c r="J362" s="3">
        <f t="shared" ref="J362:J365" si="562">(H362+I362)</f>
        <v>-21000</v>
      </c>
    </row>
    <row r="363" spans="1:10">
      <c r="A363" s="2">
        <v>44055</v>
      </c>
      <c r="B363" s="5" t="s">
        <v>14</v>
      </c>
      <c r="C363" s="5" t="s">
        <v>11</v>
      </c>
      <c r="D363" s="5">
        <v>1000</v>
      </c>
      <c r="E363" s="5">
        <v>161.5</v>
      </c>
      <c r="F363" s="5">
        <v>161.5</v>
      </c>
      <c r="G363" s="5">
        <v>0</v>
      </c>
      <c r="H363" s="6">
        <f t="shared" si="561"/>
        <v>0</v>
      </c>
      <c r="I363" s="1">
        <v>0</v>
      </c>
      <c r="J363" s="5">
        <f t="shared" si="562"/>
        <v>0</v>
      </c>
    </row>
    <row r="364" spans="1:10">
      <c r="A364" s="2">
        <v>44054</v>
      </c>
      <c r="B364" s="5" t="s">
        <v>37</v>
      </c>
      <c r="C364" s="5" t="s">
        <v>10</v>
      </c>
      <c r="D364" s="5">
        <v>1000</v>
      </c>
      <c r="E364" s="5">
        <v>554</v>
      </c>
      <c r="F364" s="5">
        <v>551</v>
      </c>
      <c r="G364" s="5">
        <v>0</v>
      </c>
      <c r="H364" s="6">
        <f t="shared" ref="H364" si="563">(E364-F364)*D364</f>
        <v>3000</v>
      </c>
      <c r="I364" s="1">
        <v>0</v>
      </c>
      <c r="J364" s="5">
        <f t="shared" si="562"/>
        <v>3000</v>
      </c>
    </row>
    <row r="365" spans="1:10">
      <c r="A365" s="2">
        <v>44054</v>
      </c>
      <c r="B365" s="5" t="s">
        <v>44</v>
      </c>
      <c r="C365" s="5" t="s">
        <v>11</v>
      </c>
      <c r="D365" s="5">
        <v>1000</v>
      </c>
      <c r="E365" s="5">
        <v>1062</v>
      </c>
      <c r="F365" s="5">
        <v>1070</v>
      </c>
      <c r="G365" s="5">
        <v>0</v>
      </c>
      <c r="H365" s="6">
        <f t="shared" ref="H365:H367" si="564">(F365-E365)*D365</f>
        <v>8000</v>
      </c>
      <c r="I365" s="1">
        <v>0</v>
      </c>
      <c r="J365" s="5">
        <f t="shared" si="562"/>
        <v>8000</v>
      </c>
    </row>
    <row r="366" spans="1:10">
      <c r="A366" s="2">
        <v>44054</v>
      </c>
      <c r="B366" s="5" t="s">
        <v>19</v>
      </c>
      <c r="C366" s="5" t="s">
        <v>10</v>
      </c>
      <c r="D366" s="5">
        <v>1000</v>
      </c>
      <c r="E366" s="5">
        <v>540</v>
      </c>
      <c r="F366" s="5">
        <v>540</v>
      </c>
      <c r="G366" s="5">
        <v>0</v>
      </c>
      <c r="H366" s="6">
        <f t="shared" si="564"/>
        <v>0</v>
      </c>
      <c r="I366" s="1">
        <v>0</v>
      </c>
      <c r="J366" s="5">
        <f t="shared" ref="J366:J371" si="565">(H366+I366)</f>
        <v>0</v>
      </c>
    </row>
    <row r="367" spans="1:10">
      <c r="A367" s="2">
        <v>44050</v>
      </c>
      <c r="B367" s="5" t="s">
        <v>24</v>
      </c>
      <c r="C367" s="5" t="s">
        <v>11</v>
      </c>
      <c r="D367" s="5">
        <v>1000</v>
      </c>
      <c r="E367" s="5">
        <v>2150</v>
      </c>
      <c r="F367" s="5">
        <v>2139</v>
      </c>
      <c r="G367" s="5">
        <v>0</v>
      </c>
      <c r="H367" s="6">
        <f t="shared" si="564"/>
        <v>-11000</v>
      </c>
      <c r="I367" s="6" t="s">
        <v>20</v>
      </c>
      <c r="J367" s="3">
        <f t="shared" si="565"/>
        <v>-11000</v>
      </c>
    </row>
    <row r="368" spans="1:10">
      <c r="A368" s="2">
        <v>44050</v>
      </c>
      <c r="B368" s="5" t="s">
        <v>19</v>
      </c>
      <c r="C368" s="5" t="s">
        <v>10</v>
      </c>
      <c r="D368" s="5">
        <v>1000</v>
      </c>
      <c r="E368" s="5">
        <v>526</v>
      </c>
      <c r="F368" s="5">
        <v>522.5</v>
      </c>
      <c r="G368" s="5">
        <v>0</v>
      </c>
      <c r="H368" s="6">
        <f t="shared" ref="H368" si="566">(E368-F368)*D368</f>
        <v>3500</v>
      </c>
      <c r="I368" s="1">
        <v>0</v>
      </c>
      <c r="J368" s="5">
        <f t="shared" si="565"/>
        <v>3500</v>
      </c>
    </row>
    <row r="369" spans="1:10">
      <c r="A369" s="2">
        <v>44049</v>
      </c>
      <c r="B369" s="5" t="s">
        <v>24</v>
      </c>
      <c r="C369" s="5" t="s">
        <v>11</v>
      </c>
      <c r="D369" s="5">
        <v>1000</v>
      </c>
      <c r="E369" s="5">
        <v>2130</v>
      </c>
      <c r="F369" s="5">
        <v>2138</v>
      </c>
      <c r="G369" s="5">
        <v>2147</v>
      </c>
      <c r="H369" s="6">
        <f t="shared" ref="H369:H370" si="567">(F369-E369)*D369</f>
        <v>8000</v>
      </c>
      <c r="I369" s="6">
        <f t="shared" ref="I369" si="568">(G369-F369)*D369</f>
        <v>9000</v>
      </c>
      <c r="J369" s="5">
        <f t="shared" si="565"/>
        <v>17000</v>
      </c>
    </row>
    <row r="370" spans="1:10">
      <c r="A370" s="2">
        <v>44049</v>
      </c>
      <c r="B370" s="5" t="s">
        <v>26</v>
      </c>
      <c r="C370" s="5" t="s">
        <v>11</v>
      </c>
      <c r="D370" s="5">
        <v>1000</v>
      </c>
      <c r="E370" s="5">
        <v>1142</v>
      </c>
      <c r="F370" s="5">
        <v>1142</v>
      </c>
      <c r="G370" s="5">
        <v>0</v>
      </c>
      <c r="H370" s="6">
        <f t="shared" si="567"/>
        <v>0</v>
      </c>
      <c r="I370" s="1">
        <v>0</v>
      </c>
      <c r="J370" s="5">
        <f t="shared" si="565"/>
        <v>0</v>
      </c>
    </row>
    <row r="371" spans="1:10">
      <c r="A371" s="2">
        <v>44048</v>
      </c>
      <c r="B371" s="5" t="s">
        <v>42</v>
      </c>
      <c r="C371" s="5" t="s">
        <v>10</v>
      </c>
      <c r="D371" s="5">
        <v>1000</v>
      </c>
      <c r="E371" s="5">
        <v>832</v>
      </c>
      <c r="F371" s="5">
        <v>840</v>
      </c>
      <c r="G371" s="5">
        <v>0</v>
      </c>
      <c r="H371" s="6">
        <f t="shared" ref="H371" si="569">(E371-F371)*D371</f>
        <v>-8000</v>
      </c>
      <c r="I371" s="1">
        <v>0</v>
      </c>
      <c r="J371" s="3">
        <f t="shared" si="565"/>
        <v>-8000</v>
      </c>
    </row>
    <row r="372" spans="1:10">
      <c r="A372" s="2">
        <v>44048</v>
      </c>
      <c r="B372" s="5" t="s">
        <v>17</v>
      </c>
      <c r="C372" s="5" t="s">
        <v>11</v>
      </c>
      <c r="D372" s="5">
        <v>1000</v>
      </c>
      <c r="E372" s="5">
        <v>614</v>
      </c>
      <c r="F372" s="5">
        <v>606</v>
      </c>
      <c r="G372" s="5">
        <v>0</v>
      </c>
      <c r="H372" s="6">
        <f t="shared" ref="H372" si="570">(F372-E372)*D372</f>
        <v>-8000</v>
      </c>
      <c r="I372" s="6" t="s">
        <v>20</v>
      </c>
      <c r="J372" s="3">
        <f t="shared" ref="J372" si="571">(H372+I372)</f>
        <v>-8000</v>
      </c>
    </row>
    <row r="373" spans="1:10">
      <c r="A373" s="37" t="s">
        <v>45</v>
      </c>
      <c r="B373" s="37"/>
      <c r="C373" s="37"/>
      <c r="D373" s="37"/>
      <c r="E373" s="37"/>
      <c r="F373" s="37"/>
      <c r="G373" s="37"/>
      <c r="H373" s="37"/>
      <c r="I373" s="37"/>
      <c r="J373" s="8">
        <f>SUM(J341:J372)</f>
        <v>49200.000000000044</v>
      </c>
    </row>
  </sheetData>
  <mergeCells count="3">
    <mergeCell ref="J1:J2"/>
    <mergeCell ref="B1:G1"/>
    <mergeCell ref="H1:I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STOCK CASH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chanchal</dc:creator>
  <cp:lastModifiedBy>7</cp:lastModifiedBy>
  <dcterms:created xsi:type="dcterms:W3CDTF">2016-12-03T09:24:15Z</dcterms:created>
  <dcterms:modified xsi:type="dcterms:W3CDTF">2021-08-09T11:39:09Z</dcterms:modified>
</cp:coreProperties>
</file>